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cherl\Box\CDE LDE TEAM FOLDER\Committees\Food Science CDE\2022\"/>
    </mc:Choice>
  </mc:AlternateContent>
  <xr:revisionPtr revIDLastSave="0" documentId="13_ncr:1_{E76C8D28-854A-4599-BCF1-ED9646DECB74}" xr6:coauthVersionLast="47" xr6:coauthVersionMax="47" xr10:uidLastSave="{00000000-0000-0000-0000-000000000000}"/>
  <bookViews>
    <workbookView xWindow="-12880" yWindow="-16420" windowWidth="27610" windowHeight="16420" activeTab="3" xr2:uid="{B8192F1E-6A3C-43CF-AA80-4CF0F445A751}"/>
  </bookViews>
  <sheets>
    <sheet name="RMS" sheetId="1" r:id="rId1"/>
    <sheet name="Pricing &amp; Nutritionals " sheetId="2" r:id="rId2"/>
    <sheet name="Final Judges Info" sheetId="5" r:id="rId3"/>
    <sheet name="Ingredient Breakdown" sheetId="3" r:id="rId4"/>
  </sheets>
  <definedNames>
    <definedName name="_xlnm.Print_Area" localSheetId="3">'Ingredient Breakdown'!$A:$A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5" l="1"/>
  <c r="D19" i="5"/>
  <c r="D18" i="5"/>
  <c r="D17" i="5"/>
  <c r="D16" i="5"/>
  <c r="D15" i="5"/>
  <c r="D14" i="5"/>
  <c r="D13" i="5"/>
  <c r="D12" i="5"/>
  <c r="D11" i="5"/>
  <c r="D10" i="5"/>
  <c r="D9" i="5"/>
  <c r="D8" i="5"/>
  <c r="D7" i="5"/>
  <c r="D5" i="5"/>
  <c r="D4" i="5"/>
  <c r="D3" i="5"/>
</calcChain>
</file>

<file path=xl/sharedStrings.xml><?xml version="1.0" encoding="utf-8"?>
<sst xmlns="http://schemas.openxmlformats.org/spreadsheetml/2006/main" count="200" uniqueCount="91">
  <si>
    <t>Ingredient</t>
  </si>
  <si>
    <t>Udon Noodle(wheat noodle)</t>
  </si>
  <si>
    <t>Ramen Noodles(wheat noodle)</t>
  </si>
  <si>
    <t>Soba noodles(buckwheat noodle)</t>
  </si>
  <si>
    <t>Thai Noodle (Rice Based)</t>
  </si>
  <si>
    <t>Egg noodle </t>
  </si>
  <si>
    <t>Soy Sauce Packet</t>
  </si>
  <si>
    <t>kinkomen</t>
  </si>
  <si>
    <t>Gluten Free? https://www.amazon.com/Organic-Tamari-Gluten-Travel-Packets/dp/B06XS2P1XG/ref=sr_1_5?crid=129JV6VPCTIP9&amp;keywords=tamari+soy+sauce+packets&amp;qid=1664503616&amp;qu=eyJxc2MiOiIxLjQ5IiwicXNhIjoiMS4zNCIsInFzcCI6IjEuNTkifQ%3D%3D&amp;sprefix=tamari+soy+sauce+packets%2Caps%2C114&amp;sr=8-5</t>
  </si>
  <si>
    <t>Sesame </t>
  </si>
  <si>
    <t>Kerry can package seeds</t>
  </si>
  <si>
    <t>Dried Peas</t>
  </si>
  <si>
    <t>https://www.amazon.com/Rani-Vatana-Natural-Friendly-Product/dp/B088NLKN1T/ref=sr_1_1_sspa?crid=1ZC8BXI8BOERQ&amp;keywords=dried+peas&amp;qid=1664503439&amp;qu=eyJxc2MiOiI1LjE0IiwicXNhIjoiNS4xMiIsInFzcCI6IjUuMDkifQ%3D%3D&amp;sprefix=dried+pea%2Caps%2C146&amp;sr=8-1-spons&amp;psc=1</t>
  </si>
  <si>
    <t>Dried Carrots</t>
  </si>
  <si>
    <t>Kerry Can Provide</t>
  </si>
  <si>
    <t>Dried Corn</t>
  </si>
  <si>
    <t>https://www.amazon.com/Mother-Earth-Products-Freeze-Dried/dp/B008470PLU/ref=sr_1_3?crid=1CA080LIX0WOV&amp;keywords=dried%2Bcorn&amp;qid=1664503363&amp;qu=eyJxc2MiOiI1LjA0IiwicXNhIjoiNC42NSIsInFzcCI6IjQuMzYifQ%3D%3D&amp;rdc=1&amp;sprefix=dried%2Bcor%2Caps%2C163&amp;sr=8-3&amp;th=1</t>
  </si>
  <si>
    <t>Mushroom</t>
  </si>
  <si>
    <t>kerry can provide</t>
  </si>
  <si>
    <t xml:space="preserve">Seasoned Salt </t>
  </si>
  <si>
    <t xml:space="preserve">Kung Pao Style Seasoning </t>
  </si>
  <si>
    <t xml:space="preserve">Buttery Garlic Seaoning </t>
  </si>
  <si>
    <t>Savory Chicken Type  Seasoning</t>
  </si>
  <si>
    <t xml:space="preserve">Savory Pork Seasoning </t>
  </si>
  <si>
    <t>Packaging</t>
  </si>
  <si>
    <t>Paper Cup</t>
  </si>
  <si>
    <t>Ingredient Package </t>
  </si>
  <si>
    <t>https://www.amazon.com/Metallic-Airtight-Packaging-Resealable-7-5x10cm/dp/B07GBVR4D7/ref=sr_1_3_sspa?crid=GNECFCGVZY0Y&amp;keywords=foil%2Bbags&amp;qid=1664503736&amp;qu=eyJxc2MiOiI3LjAwIiwicXNhIjoiNi4zMyIsInFzcCI6IjUuODcifQ%3D%3D&amp;sprefix=foil%2520bags%2Caps%2C142&amp;sr=8-3-spons&amp;th=1</t>
  </si>
  <si>
    <t>press and seal</t>
  </si>
  <si>
    <t>Ingredients</t>
  </si>
  <si>
    <t>Cost per lb</t>
  </si>
  <si>
    <t>Serving Size</t>
  </si>
  <si>
    <t>Calories</t>
  </si>
  <si>
    <t xml:space="preserve">Fat </t>
  </si>
  <si>
    <t xml:space="preserve">Saturated
 Fat </t>
  </si>
  <si>
    <t xml:space="preserve">Trans Fat </t>
  </si>
  <si>
    <t xml:space="preserve">Cholesterol </t>
  </si>
  <si>
    <t xml:space="preserve">Sodium </t>
  </si>
  <si>
    <t xml:space="preserve">Carbohydrates </t>
  </si>
  <si>
    <t xml:space="preserve">Dietary Fiber </t>
  </si>
  <si>
    <t xml:space="preserve"> Sugars </t>
  </si>
  <si>
    <t>Protein</t>
  </si>
  <si>
    <t>Vitamin A</t>
  </si>
  <si>
    <t>Vitamin C</t>
  </si>
  <si>
    <t>Calcium</t>
  </si>
  <si>
    <t>Iron</t>
  </si>
  <si>
    <t>(grams)</t>
  </si>
  <si>
    <t>(milligrams)</t>
  </si>
  <si>
    <t>(IU)</t>
  </si>
  <si>
    <t>(mg)</t>
  </si>
  <si>
    <t>Udon Noodle</t>
  </si>
  <si>
    <t>100g</t>
  </si>
  <si>
    <t>Ramen Noodle</t>
  </si>
  <si>
    <t>Soba Noodles</t>
  </si>
  <si>
    <t>Egg Noodle </t>
  </si>
  <si>
    <t>Thai Noodle</t>
  </si>
  <si>
    <t>Tamari Soy Sauce Packet</t>
  </si>
  <si>
    <t>Sesame Seeds</t>
  </si>
  <si>
    <t>Dried Mushrooms</t>
  </si>
  <si>
    <t>Package Options</t>
  </si>
  <si>
    <t>Cost per item</t>
  </si>
  <si>
    <t>Label paper</t>
  </si>
  <si>
    <t>Savory Chicken Type Seasoning</t>
  </si>
  <si>
    <t>Savory, roasty seasoning with notes of garlic and onion.</t>
  </si>
  <si>
    <t>INGREDIENTS:  Yeast Extract, Natural Flavors (including Torula Yeast), Salt, Spices, Dried Onion, Dried Garlic, Maltodextrin, 2% or Less Canola Oil (anti-dusting), Silicon Dioxide (anti-caking).</t>
  </si>
  <si>
    <t>Kung Pao Style Seasoning</t>
  </si>
  <si>
    <t xml:space="preserve">Seasoning blend designed to deliver key notes of Kung Pao profile, including soy sauce, rice wine vinegar, fermented peppers, sesame, ginger, and garlic. </t>
  </si>
  <si>
    <t>INGREDIENTS: Brown Sugar, Salt, Dried Garlic, Sugar, Maltodextrin, Soy Sauce Solids (Wheat, Soybeans, Salt), Spices, Corn Starch, Dried Red Bell Pepper, Yeast Extract, 2% or Less Dried Onion, Sesame Oil, Natural Flavors, Natural Flavor (Cayenne Red Peppers, Vinegar, Salt, Garlic Powder), Paprika Extract, Citric Acid, Dried Red Pepper Sauce (Aged Red Peppers, Vinegar, Salt), Natural Smoke Flavors, Rice Vinegar, Grill Flavor (from Sunflower Oil), Silicon Dioxide (anti-caking).</t>
  </si>
  <si>
    <t>Buttery Garlic Seasoning</t>
  </si>
  <si>
    <t>Savory seasoning with key flavor notes of garlic and butter.</t>
  </si>
  <si>
    <t>INGREDIENTS: Salt, Dried Garlic, Butter (Cream, Salt), Nonfat Milk, Spice, Natural Flavors, Whey, Silicon Dioxide (anti-caking), Annatto Extract, Turmeric Extract.</t>
  </si>
  <si>
    <t>Savory Pork Seasoning</t>
  </si>
  <si>
    <t>Savory seasoning with roasty, pork notes. Base savory notes delivered through garlic and onion.</t>
  </si>
  <si>
    <t>INGREDIENTS:  Salt, Sugar, Dried Onion, Dried Garlic, Dried Pork Broth, Yeast Extract, 2% or Less Natural Flavors, Canola Oil (anti-dusting), Silicon Dioxide (anti-caking).</t>
  </si>
  <si>
    <t>Seasoned Salt</t>
  </si>
  <si>
    <t>A versatile base seasoning blend of salt, pepper, onion, and garlic.</t>
  </si>
  <si>
    <t>INGREDIENTS: Salt, Onion, Garlic, Spices, Canola Oil (anti-dusting), Silicon Dioxide (anti-caking).</t>
  </si>
  <si>
    <t>Kraft Paper Cup With Lid</t>
  </si>
  <si>
    <t>7"x10" Aluminum bag with window</t>
  </si>
  <si>
    <t>Press and seal</t>
  </si>
  <si>
    <t>Soba Noodle</t>
  </si>
  <si>
    <t>Egg Noodle</t>
  </si>
  <si>
    <t>Wheat flour, water, salt, potassium carbonate, sodium carbonate, beta-carotene (color)</t>
  </si>
  <si>
    <t>Wheat flour, water, salt</t>
  </si>
  <si>
    <t>Water, wheat, soybeans, salt</t>
  </si>
  <si>
    <t>rice, water</t>
  </si>
  <si>
    <t>Weight (g)</t>
  </si>
  <si>
    <t xml:space="preserve">Buckwheat flour, water, salt, sodium alginate, sodium carbonate. </t>
  </si>
  <si>
    <t xml:space="preserve">Durum flour (wheat), egg yolks or eggs, niacin, iron (ferrous sulfate), thiamin mononitrate, riboflavin, folic acid. </t>
  </si>
  <si>
    <t>Water, soybeans, salt, alcohol (to preserve freshness)</t>
  </si>
  <si>
    <t>Approx.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</si>
</sst>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
  </numFmts>
  <fonts count="15" x14ac:knownFonts="1">
    <font>
      <sz val="11"/>
      <color theme="1"/>
      <name val="Calibri"/>
      <family val="2"/>
      <scheme val="minor"/>
    </font>
    <font>
      <sz val="11"/>
      <color theme="1"/>
      <name val="Calibri"/>
      <family val="2"/>
      <scheme val="minor"/>
    </font>
    <font>
      <sz val="10"/>
      <color theme="1"/>
      <name val="Arial"/>
      <family val="2"/>
    </font>
    <font>
      <u/>
      <sz val="11"/>
      <color theme="10"/>
      <name val="Calibri"/>
      <family val="2"/>
      <scheme val="minor"/>
    </font>
    <font>
      <b/>
      <sz val="12"/>
      <name val="Calibri"/>
      <family val="2"/>
      <scheme val="minor"/>
    </font>
    <font>
      <sz val="12"/>
      <name val="Calibri"/>
      <family val="2"/>
      <scheme val="minor"/>
    </font>
    <font>
      <sz val="12"/>
      <name val="Calibri"/>
      <family val="2"/>
    </font>
    <font>
      <b/>
      <sz val="11"/>
      <color theme="1"/>
      <name val="Calibri"/>
      <family val="2"/>
      <charset val="1"/>
    </font>
    <font>
      <i/>
      <sz val="11"/>
      <color theme="1"/>
      <name val="Calibri"/>
      <family val="2"/>
      <charset val="1"/>
    </font>
    <font>
      <sz val="11"/>
      <color theme="1"/>
      <name val="Calibri"/>
      <family val="2"/>
      <charset val="1"/>
    </font>
    <font>
      <sz val="11"/>
      <color rgb="FF000000"/>
      <name val="Calibri"/>
      <family val="2"/>
    </font>
    <font>
      <sz val="11"/>
      <color rgb="FF000000"/>
      <name val="Calibri"/>
      <family val="2"/>
    </font>
    <font>
      <b/>
      <sz val="11"/>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FF"/>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1" fillId="0" borderId="0"/>
  </cellStyleXfs>
  <cellXfs count="51">
    <xf numFmtId="0" fontId="0" fillId="0" borderId="0" xfId="0"/>
    <xf numFmtId="0" fontId="2"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center"/>
    </xf>
    <xf numFmtId="0" fontId="0" fillId="0" borderId="1" xfId="0" applyBorder="1"/>
    <xf numFmtId="0" fontId="3" fillId="0" borderId="1" xfId="2" applyBorder="1" applyAlignment="1">
      <alignment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164" fontId="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0" fontId="5" fillId="0" borderId="1" xfId="0" applyFont="1" applyBorder="1" applyAlignment="1">
      <alignment horizontal="center" vertical="top"/>
    </xf>
    <xf numFmtId="0" fontId="5" fillId="0" borderId="0" xfId="0" applyFont="1" applyAlignment="1">
      <alignment horizontal="left" vertical="top"/>
    </xf>
    <xf numFmtId="164" fontId="5" fillId="0" borderId="0" xfId="0" applyNumberFormat="1" applyFont="1" applyAlignment="1">
      <alignment horizontal="left" vertical="top"/>
    </xf>
    <xf numFmtId="44" fontId="5" fillId="0" borderId="0" xfId="0" applyNumberFormat="1" applyFont="1" applyAlignment="1">
      <alignment horizontal="left" vertical="top"/>
    </xf>
    <xf numFmtId="0" fontId="4" fillId="0" borderId="2" xfId="0" applyFont="1" applyBorder="1" applyAlignment="1">
      <alignment horizontal="left" vertical="center" wrapText="1"/>
    </xf>
    <xf numFmtId="0" fontId="5" fillId="0" borderId="5" xfId="0" applyFont="1" applyBorder="1" applyAlignment="1">
      <alignment horizontal="left" vertical="center" wrapText="1"/>
    </xf>
    <xf numFmtId="0" fontId="6" fillId="0" borderId="0" xfId="0" applyFont="1" applyAlignment="1">
      <alignment horizontal="left" vertical="center"/>
    </xf>
    <xf numFmtId="0" fontId="2" fillId="0" borderId="7" xfId="0" applyFont="1" applyBorder="1" applyAlignment="1">
      <alignment vertical="center" wrapText="1"/>
    </xf>
    <xf numFmtId="0" fontId="10" fillId="0" borderId="0" xfId="0" applyFont="1"/>
    <xf numFmtId="0" fontId="11" fillId="0" borderId="8" xfId="0" applyFont="1" applyBorder="1"/>
    <xf numFmtId="0" fontId="0" fillId="0" borderId="9" xfId="0" applyBorder="1"/>
    <xf numFmtId="0" fontId="11" fillId="2" borderId="1" xfId="0" applyFont="1" applyFill="1" applyBorder="1" applyAlignment="1">
      <alignment wrapText="1"/>
    </xf>
    <xf numFmtId="0" fontId="0" fillId="0" borderId="10" xfId="0" applyBorder="1"/>
    <xf numFmtId="165" fontId="5" fillId="0" borderId="1" xfId="0" applyNumberFormat="1" applyFont="1" applyBorder="1" applyAlignment="1">
      <alignment horizontal="center" vertical="center"/>
    </xf>
    <xf numFmtId="165" fontId="5" fillId="0" borderId="1" xfId="0" applyNumberFormat="1" applyFont="1" applyBorder="1" applyAlignment="1">
      <alignment horizontal="center" vertical="top"/>
    </xf>
    <xf numFmtId="2" fontId="5" fillId="0" borderId="1" xfId="0" applyNumberFormat="1" applyFont="1" applyBorder="1" applyAlignment="1">
      <alignment horizontal="center" vertical="center"/>
    </xf>
    <xf numFmtId="2" fontId="5" fillId="0" borderId="1" xfId="0" applyNumberFormat="1" applyFont="1" applyBorder="1" applyAlignment="1">
      <alignment horizontal="center" vertical="top"/>
    </xf>
    <xf numFmtId="2" fontId="5" fillId="0" borderId="1" xfId="0" applyNumberFormat="1" applyFont="1" applyBorder="1" applyAlignment="1">
      <alignment horizontal="center" vertical="center" wrapText="1"/>
    </xf>
    <xf numFmtId="8" fontId="5" fillId="0" borderId="1" xfId="1" applyNumberFormat="1" applyFont="1" applyBorder="1"/>
    <xf numFmtId="0" fontId="12" fillId="0" borderId="0" xfId="0" applyFont="1"/>
    <xf numFmtId="8" fontId="5" fillId="0" borderId="1" xfId="1" applyNumberFormat="1" applyFont="1" applyBorder="1" applyAlignment="1"/>
    <xf numFmtId="0" fontId="13" fillId="0" borderId="1" xfId="0" applyFont="1" applyBorder="1"/>
    <xf numFmtId="0" fontId="14" fillId="0" borderId="1" xfId="0" applyFont="1" applyBorder="1"/>
    <xf numFmtId="2" fontId="14" fillId="0" borderId="1" xfId="0" applyNumberFormat="1" applyFont="1" applyBorder="1"/>
    <xf numFmtId="1" fontId="14" fillId="0" borderId="1" xfId="0" applyNumberFormat="1" applyFont="1" applyBorder="1"/>
    <xf numFmtId="0" fontId="0" fillId="0" borderId="0" xfId="0" applyBorder="1"/>
    <xf numFmtId="0" fontId="0" fillId="0" borderId="0" xfId="0" applyBorder="1" applyAlignment="1">
      <alignment wrapText="1"/>
    </xf>
    <xf numFmtId="0" fontId="12" fillId="0" borderId="9" xfId="0" applyFont="1" applyBorder="1" applyAlignment="1">
      <alignment wrapText="1"/>
    </xf>
    <xf numFmtId="0" fontId="12" fillId="0" borderId="7" xfId="0" applyFont="1" applyBorder="1" applyAlignment="1">
      <alignment wrapText="1"/>
    </xf>
    <xf numFmtId="0" fontId="7" fillId="0" borderId="7" xfId="0" applyFont="1" applyBorder="1" applyAlignment="1">
      <alignment wrapText="1"/>
    </xf>
    <xf numFmtId="0" fontId="8" fillId="0" borderId="7" xfId="0" applyFont="1" applyBorder="1" applyAlignment="1">
      <alignment wrapText="1"/>
    </xf>
    <xf numFmtId="0" fontId="9" fillId="0" borderId="10" xfId="0" applyFont="1" applyBorder="1" applyAlignment="1">
      <alignment wrapText="1"/>
    </xf>
    <xf numFmtId="0" fontId="0" fillId="0" borderId="10" xfId="0" applyBorder="1" applyAlignment="1">
      <alignment wrapText="1"/>
    </xf>
    <xf numFmtId="164" fontId="5" fillId="0" borderId="1"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4" fillId="0" borderId="3" xfId="0" applyNumberFormat="1" applyFont="1" applyBorder="1" applyAlignment="1">
      <alignment horizontal="center" vertical="top"/>
    </xf>
    <xf numFmtId="164" fontId="4" fillId="0" borderId="4" xfId="0" applyNumberFormat="1" applyFont="1" applyBorder="1" applyAlignment="1">
      <alignment horizontal="center" vertical="top"/>
    </xf>
  </cellXfs>
  <cellStyles count="4">
    <cellStyle name="Currency" xfId="1" builtinId="4"/>
    <cellStyle name="Hyperlink" xfId="2" builtinId="8"/>
    <cellStyle name="Normal" xfId="0" builtinId="0"/>
    <cellStyle name="Normal 2" xfId="3" xr:uid="{64FA22D9-278C-4E81-962B-0B5AFDFEE3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161925</xdr:colOff>
      <xdr:row>1</xdr:row>
      <xdr:rowOff>180975</xdr:rowOff>
    </xdr:from>
    <xdr:to>
      <xdr:col>12</xdr:col>
      <xdr:colOff>400050</xdr:colOff>
      <xdr:row>11</xdr:row>
      <xdr:rowOff>542925</xdr:rowOff>
    </xdr:to>
    <xdr:sp macro="" textlink="">
      <xdr:nvSpPr>
        <xdr:cNvPr id="2" name="TextBox 1">
          <a:extLst>
            <a:ext uri="{FF2B5EF4-FFF2-40B4-BE49-F238E27FC236}">
              <a16:creationId xmlns:a16="http://schemas.microsoft.com/office/drawing/2014/main" id="{0C18CC3A-C7CE-463C-9249-027515AE4EB7}"/>
            </a:ext>
          </a:extLst>
        </xdr:cNvPr>
        <xdr:cNvSpPr txBox="1"/>
      </xdr:nvSpPr>
      <xdr:spPr>
        <a:xfrm>
          <a:off x="8896350" y="371475"/>
          <a:ext cx="5114925" cy="3781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Do List:</a:t>
          </a:r>
        </a:p>
        <a:p>
          <a:endParaRPr lang="en-US" sz="1100"/>
        </a:p>
        <a:p>
          <a:pPr marL="171450" indent="-171450">
            <a:buFont typeface="Arial" panose="020B0604020202020204" pitchFamily="34" charset="0"/>
            <a:buChar char="•"/>
          </a:pPr>
          <a:r>
            <a:rPr lang="en-US" sz="1100"/>
            <a:t>Procure labels to stick on little bags</a:t>
          </a:r>
        </a:p>
        <a:p>
          <a:pPr marL="171450" indent="-171450">
            <a:buFont typeface="Arial" panose="020B0604020202020204" pitchFamily="34" charset="0"/>
            <a:buChar char="•"/>
          </a:pPr>
          <a:r>
            <a:rPr lang="en-US" sz="1100"/>
            <a:t>Measure up an</a:t>
          </a:r>
          <a:r>
            <a:rPr lang="en-US" sz="1100" baseline="0"/>
            <a:t> example bowl to make sure we are under 100g serving</a:t>
          </a:r>
        </a:p>
        <a:p>
          <a:pPr marL="171450" indent="-171450">
            <a:buFont typeface="Arial" panose="020B0604020202020204" pitchFamily="34" charset="0"/>
            <a:buChar char="•"/>
          </a:pPr>
          <a:r>
            <a:rPr lang="en-US" sz="1100"/>
            <a:t>Seasoning ingredient</a:t>
          </a:r>
          <a:r>
            <a:rPr lang="en-US" sz="1100" baseline="0"/>
            <a:t> dec list</a:t>
          </a:r>
        </a:p>
        <a:p>
          <a:pPr marL="171450" indent="-171450">
            <a:buFont typeface="Arial" panose="020B0604020202020204" pitchFamily="34" charset="0"/>
            <a:buChar char="•"/>
          </a:pPr>
          <a:r>
            <a:rPr lang="en-US" sz="1100" baseline="0"/>
            <a:t>Nutritional Sheet Outline</a:t>
          </a:r>
        </a:p>
        <a:p>
          <a:pPr marL="171450" indent="-171450">
            <a:buFont typeface="Arial" panose="020B0604020202020204" pitchFamily="34" charset="0"/>
            <a:buChar char="•"/>
          </a:pPr>
          <a:r>
            <a:rPr lang="en-US" sz="1100" baseline="0"/>
            <a:t>Pricing Outline</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rldefense.com/v3/__https:/www.amazon.com/Mother-Earth-Products-Freeze-Dried/dp/B008470PLU/ref=sr_1_3?crid=1CA080LIX0WOV&amp;keywords=dried*2Bcorn&amp;qid=1664503363&amp;qu=eyJxc2MiOiI1LjA0IiwicXNhIjoiNC42NSIsInFzcCI6IjQuMzYifQ*3D*3D&amp;rdc=1&amp;sprefix=dried*2Bcor*2Caps*2C163&amp;sr=8-3&amp;th=1__;JSUlJSUl!!KurpWIy7ow!F6hC04JGvqHTwFyGlTfIjEjs7qqQkVLG4Ij1Qh9-3G_MoHyxdaTPRpkGgxtngneyMwUQHLjXu7CEiHke9GbgrA$" TargetMode="External"/><Relationship Id="rId2" Type="http://schemas.openxmlformats.org/officeDocument/2006/relationships/hyperlink" Target="https://urldefense.com/v3/__https:/www.amazon.com/Rani-Vatana-Natural-Friendly-Product/dp/B088NLKN1T/ref=sr_1_1_sspa?crid=1ZC8BXI8BOERQ&amp;keywords=dried*peas&amp;qid=1664503439&amp;qu=eyJxc2MiOiI1LjE0IiwicXNhIjoiNS4xMiIsInFzcCI6IjUuMDkifQ*3D*3D&amp;sprefix=dried*pea*2Caps*2C146&amp;sr=8-1-spons&amp;psc=1__;KyUlKyUl!!KurpWIy7ow!F6hC04JGvqHTwFyGlTfIjEjs7qqQkVLG4Ij1Qh9-3G_MoHyxdaTPRpkGgxtngneyMwUQHLjXu7CEiHm0sfARHg$" TargetMode="External"/><Relationship Id="rId1" Type="http://schemas.openxmlformats.org/officeDocument/2006/relationships/hyperlink" Target="https://urldefense.com/v3/__https:/www.amazon.com/Organic-Tamari-Gluten-Travel-Packets/dp/B06XS2P1XG/ref=sr_1_5?crid=129JV6VPCTIP9&amp;keywords=tamari*soy*sauce*packets&amp;qid=1664503616&amp;qu=eyJxc2MiOiIxLjQ5IiwicXNhIjoiMS4zNCIsInFzcCI6IjEuNTkifQ*3D*3D&amp;sprefix=tamari*soy*sauce*packets*2Caps*2C114&amp;sr=8-5__;KysrJSUrKyslJQ!!KurpWIy7ow!F6hC04JGvqHTwFyGlTfIjEjs7qqQkVLG4Ij1Qh9-3G_MoHyxdaTPRpkGgxtngneyMwUQHLjXu7CEiHkfzKNkL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urldefense.com/v3/__https:/www.amazon.com/Metallic-Airtight-Packaging-Resealable-7-5x10cm/dp/B07GBVR4D7/ref=sr_1_3_sspa?crid=GNECFCGVZY0Y&amp;keywords=foil*2Bbags&amp;qid=1664503736&amp;qu=eyJxc2MiOiI3LjAwIiwicXNhIjoiNi4zMyIsInFzcCI6IjUuODcifQ*3D*3D&amp;sprefix=foil*2520bags*2Caps*2C142&amp;sr=8-3-spons&amp;th=1__;JSUlJSUl!!KurpWIy7ow!F6hC04JGvqHTwFyGlTfIjEjs7qqQkVLG4Ij1Qh9-3G_MoHyxdaTPRpkGgxtngneyMwUQHLjXu7CEiHmrD_ofF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0E20-0114-4BCD-B820-EF36876A81F0}">
  <dimension ref="A1:C25"/>
  <sheetViews>
    <sheetView topLeftCell="A13" workbookViewId="0">
      <selection activeCell="B3" sqref="B3"/>
    </sheetView>
  </sheetViews>
  <sheetFormatPr defaultRowHeight="14.5" x14ac:dyDescent="0.35"/>
  <cols>
    <col min="1" max="1" width="20.6328125" style="4" customWidth="1"/>
    <col min="2" max="2" width="92" style="4" customWidth="1"/>
    <col min="3" max="3" width="13.08984375" style="4" customWidth="1"/>
  </cols>
  <sheetData>
    <row r="1" spans="1:3" x14ac:dyDescent="0.35">
      <c r="A1" s="1" t="s">
        <v>0</v>
      </c>
      <c r="B1" s="2"/>
    </row>
    <row r="2" spans="1:3" ht="25" x14ac:dyDescent="0.35">
      <c r="A2" s="1" t="s">
        <v>1</v>
      </c>
      <c r="B2" s="2"/>
    </row>
    <row r="3" spans="1:3" ht="25" x14ac:dyDescent="0.35">
      <c r="A3" s="1" t="s">
        <v>2</v>
      </c>
      <c r="B3" s="2"/>
    </row>
    <row r="4" spans="1:3" ht="37.5" x14ac:dyDescent="0.35">
      <c r="A4" s="1" t="s">
        <v>3</v>
      </c>
      <c r="B4" s="2"/>
    </row>
    <row r="5" spans="1:3" ht="25" x14ac:dyDescent="0.35">
      <c r="A5" s="1" t="s">
        <v>4</v>
      </c>
      <c r="B5" s="2"/>
    </row>
    <row r="6" spans="1:3" x14ac:dyDescent="0.35">
      <c r="A6" s="1" t="s">
        <v>5</v>
      </c>
      <c r="B6" s="2"/>
    </row>
    <row r="7" spans="1:3" x14ac:dyDescent="0.35">
      <c r="A7" s="1" t="s">
        <v>6</v>
      </c>
      <c r="B7" s="1" t="s">
        <v>7</v>
      </c>
    </row>
    <row r="8" spans="1:3" ht="58" x14ac:dyDescent="0.35">
      <c r="A8" s="1" t="s">
        <v>6</v>
      </c>
      <c r="B8" s="5" t="s">
        <v>8</v>
      </c>
    </row>
    <row r="9" spans="1:3" x14ac:dyDescent="0.35">
      <c r="A9" s="1" t="s">
        <v>9</v>
      </c>
      <c r="B9" s="1" t="s">
        <v>10</v>
      </c>
    </row>
    <row r="10" spans="1:3" ht="58" x14ac:dyDescent="0.35">
      <c r="A10" s="1" t="s">
        <v>11</v>
      </c>
      <c r="B10" s="5" t="s">
        <v>12</v>
      </c>
    </row>
    <row r="11" spans="1:3" x14ac:dyDescent="0.35">
      <c r="A11" s="1" t="s">
        <v>13</v>
      </c>
      <c r="B11" s="1" t="s">
        <v>14</v>
      </c>
    </row>
    <row r="12" spans="1:3" ht="58" x14ac:dyDescent="0.35">
      <c r="A12" s="1" t="s">
        <v>15</v>
      </c>
      <c r="B12" s="5" t="s">
        <v>16</v>
      </c>
    </row>
    <row r="13" spans="1:3" x14ac:dyDescent="0.35">
      <c r="A13" s="1" t="s">
        <v>17</v>
      </c>
      <c r="B13" s="1" t="s">
        <v>18</v>
      </c>
    </row>
    <row r="14" spans="1:3" x14ac:dyDescent="0.35">
      <c r="A14" s="21" t="s">
        <v>19</v>
      </c>
      <c r="B14" s="1" t="s">
        <v>14</v>
      </c>
      <c r="C14" s="22">
        <v>20669530</v>
      </c>
    </row>
    <row r="15" spans="1:3" ht="25" x14ac:dyDescent="0.35">
      <c r="A15" s="1" t="s">
        <v>20</v>
      </c>
      <c r="B15" s="1" t="s">
        <v>14</v>
      </c>
      <c r="C15" s="25">
        <v>20658110</v>
      </c>
    </row>
    <row r="16" spans="1:3" ht="31.5" customHeight="1" x14ac:dyDescent="0.35">
      <c r="A16" s="1" t="s">
        <v>21</v>
      </c>
      <c r="B16" s="1" t="s">
        <v>14</v>
      </c>
      <c r="C16" s="24">
        <v>20658625</v>
      </c>
    </row>
    <row r="17" spans="1:3" ht="25" x14ac:dyDescent="0.35">
      <c r="A17" s="1" t="s">
        <v>22</v>
      </c>
      <c r="B17" s="1" t="s">
        <v>14</v>
      </c>
      <c r="C17" s="23">
        <v>20689987</v>
      </c>
    </row>
    <row r="18" spans="1:3" x14ac:dyDescent="0.35">
      <c r="A18" s="1" t="s">
        <v>23</v>
      </c>
      <c r="B18" s="1" t="s">
        <v>14</v>
      </c>
      <c r="C18" s="26">
        <v>20656615</v>
      </c>
    </row>
    <row r="19" spans="1:3" x14ac:dyDescent="0.35">
      <c r="A19" s="2"/>
      <c r="B19" s="2"/>
    </row>
    <row r="20" spans="1:3" x14ac:dyDescent="0.35">
      <c r="A20" s="2"/>
      <c r="B20" s="2"/>
    </row>
    <row r="21" spans="1:3" x14ac:dyDescent="0.35">
      <c r="A21" s="1" t="s">
        <v>24</v>
      </c>
      <c r="B21" s="2"/>
    </row>
    <row r="22" spans="1:3" x14ac:dyDescent="0.35">
      <c r="A22" s="1" t="s">
        <v>25</v>
      </c>
      <c r="B22" s="2"/>
    </row>
    <row r="23" spans="1:3" ht="58" x14ac:dyDescent="0.35">
      <c r="A23" s="1" t="s">
        <v>26</v>
      </c>
      <c r="B23" s="5" t="s">
        <v>27</v>
      </c>
    </row>
    <row r="24" spans="1:3" x14ac:dyDescent="0.35">
      <c r="A24" s="1" t="s">
        <v>28</v>
      </c>
      <c r="B24" s="6"/>
    </row>
    <row r="25" spans="1:3" x14ac:dyDescent="0.35">
      <c r="A25" s="3"/>
    </row>
  </sheetData>
  <hyperlinks>
    <hyperlink ref="B8" r:id="rId1" display="https://urldefense.com/v3/__https:/www.amazon.com/Organic-Tamari-Gluten-Travel-Packets/dp/B06XS2P1XG/ref=sr_1_5?crid=129JV6VPCTIP9&amp;keywords=tamari*soy*sauce*packets&amp;qid=1664503616&amp;qu=eyJxc2MiOiIxLjQ5IiwicXNhIjoiMS4zNCIsInFzcCI6IjEuNTkifQ*3D*3D&amp;sprefix=tamari*soy*sauce*packets*2Caps*2C114&amp;sr=8-5__;KysrJSUrKyslJQ!!KurpWIy7ow!F6hC04JGvqHTwFyGlTfIjEjs7qqQkVLG4Ij1Qh9-3G_MoHyxdaTPRpkGgxtngneyMwUQHLjXu7CEiHkfzKNkLg$" xr:uid="{8DC6400C-EF1C-4CFE-8227-8617B5B55BCF}"/>
    <hyperlink ref="B10" r:id="rId2" display="https://urldefense.com/v3/__https:/www.amazon.com/Rani-Vatana-Natural-Friendly-Product/dp/B088NLKN1T/ref=sr_1_1_sspa?crid=1ZC8BXI8BOERQ&amp;keywords=dried*peas&amp;qid=1664503439&amp;qu=eyJxc2MiOiI1LjE0IiwicXNhIjoiNS4xMiIsInFzcCI6IjUuMDkifQ*3D*3D&amp;sprefix=dried*pea*2Caps*2C146&amp;sr=8-1-spons&amp;psc=1__;KyUlKyUl!!KurpWIy7ow!F6hC04JGvqHTwFyGlTfIjEjs7qqQkVLG4Ij1Qh9-3G_MoHyxdaTPRpkGgxtngneyMwUQHLjXu7CEiHm0sfARHg$" xr:uid="{152BDE28-AABE-4DB3-805C-89654301FE25}"/>
    <hyperlink ref="B12" r:id="rId3" display="https://urldefense.com/v3/__https:/www.amazon.com/Mother-Earth-Products-Freeze-Dried/dp/B008470PLU/ref=sr_1_3?crid=1CA080LIX0WOV&amp;keywords=dried*2Bcorn&amp;qid=1664503363&amp;qu=eyJxc2MiOiI1LjA0IiwicXNhIjoiNC42NSIsInFzcCI6IjQuMzYifQ*3D*3D&amp;rdc=1&amp;sprefix=dried*2Bcor*2Caps*2C163&amp;sr=8-3&amp;th=1__;JSUlJSUl!!KurpWIy7ow!F6hC04JGvqHTwFyGlTfIjEjs7qqQkVLG4Ij1Qh9-3G_MoHyxdaTPRpkGgxtngneyMwUQHLjXu7CEiHke9GbgrA$" xr:uid="{C7DA7D57-54C8-4DF7-A581-04EE2C5156D2}"/>
    <hyperlink ref="B23" r:id="rId4" display="https://urldefense.com/v3/__https:/www.amazon.com/Metallic-Airtight-Packaging-Resealable-7-5x10cm/dp/B07GBVR4D7/ref=sr_1_3_sspa?crid=GNECFCGVZY0Y&amp;keywords=foil*2Bbags&amp;qid=1664503736&amp;qu=eyJxc2MiOiI3LjAwIiwicXNhIjoiNi4zMyIsInFzcCI6IjUuODcifQ*3D*3D&amp;sprefix=foil*2520bags*2Caps*2C142&amp;sr=8-3-spons&amp;th=1__;JSUlJSUl!!KurpWIy7ow!F6hC04JGvqHTwFyGlTfIjEjs7qqQkVLG4Ij1Qh9-3G_MoHyxdaTPRpkGgxtngneyMwUQHLjXu7CEiHmrD_ofFg$" xr:uid="{DD903A71-8B52-404F-BE24-368341524E3F}"/>
  </hyperlinks>
  <pageMargins left="0.7" right="0.7" top="0.75" bottom="0.75" header="0.3" footer="0.3"/>
  <pageSetup orientation="portrait" verticalDpi="0" r:id="rId5"/>
  <headerFooter>
    <oddFooter>&amp;L&amp;1#&amp;"Calibri"&amp;10&amp;K000000 Classified as General Business</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2BBB-587F-45EC-8403-C710712EA274}">
  <sheetPr>
    <pageSetUpPr fitToPage="1"/>
  </sheetPr>
  <dimension ref="A1:Q27"/>
  <sheetViews>
    <sheetView zoomScale="70" zoomScaleNormal="70" workbookViewId="0">
      <selection sqref="A1:Q19"/>
    </sheetView>
  </sheetViews>
  <sheetFormatPr defaultRowHeight="14.5" x14ac:dyDescent="0.35"/>
  <cols>
    <col min="1" max="1" width="29.81640625" customWidth="1"/>
    <col min="6" max="6" width="15.54296875" customWidth="1"/>
    <col min="8" max="9" width="13.453125" customWidth="1"/>
    <col min="10" max="10" width="17.08984375" customWidth="1"/>
    <col min="14" max="14" width="11.81640625" customWidth="1"/>
    <col min="15" max="15" width="12.26953125" customWidth="1"/>
  </cols>
  <sheetData>
    <row r="1" spans="1:17" ht="31" x14ac:dyDescent="0.35">
      <c r="A1" s="7" t="s">
        <v>29</v>
      </c>
      <c r="B1" s="8" t="s">
        <v>30</v>
      </c>
      <c r="C1" s="9" t="s">
        <v>31</v>
      </c>
      <c r="D1" s="10" t="s">
        <v>32</v>
      </c>
      <c r="E1" s="10" t="s">
        <v>33</v>
      </c>
      <c r="F1" s="9" t="s">
        <v>34</v>
      </c>
      <c r="G1" s="9" t="s">
        <v>35</v>
      </c>
      <c r="H1" s="10" t="s">
        <v>36</v>
      </c>
      <c r="I1" s="10" t="s">
        <v>37</v>
      </c>
      <c r="J1" s="10" t="s">
        <v>38</v>
      </c>
      <c r="K1" s="9" t="s">
        <v>39</v>
      </c>
      <c r="L1" s="10" t="s">
        <v>40</v>
      </c>
      <c r="M1" s="10" t="s">
        <v>41</v>
      </c>
      <c r="N1" s="10" t="s">
        <v>42</v>
      </c>
      <c r="O1" s="10" t="s">
        <v>43</v>
      </c>
      <c r="P1" s="10" t="s">
        <v>44</v>
      </c>
      <c r="Q1" s="10" t="s">
        <v>45</v>
      </c>
    </row>
    <row r="2" spans="1:17" ht="15.5" x14ac:dyDescent="0.35">
      <c r="A2" s="11"/>
      <c r="B2" s="12"/>
      <c r="C2" s="10"/>
      <c r="D2" s="10"/>
      <c r="E2" s="10" t="s">
        <v>46</v>
      </c>
      <c r="F2" s="10" t="s">
        <v>46</v>
      </c>
      <c r="G2" s="10" t="s">
        <v>46</v>
      </c>
      <c r="H2" s="10" t="s">
        <v>47</v>
      </c>
      <c r="I2" s="10" t="s">
        <v>47</v>
      </c>
      <c r="J2" s="10" t="s">
        <v>46</v>
      </c>
      <c r="K2" s="10" t="s">
        <v>46</v>
      </c>
      <c r="L2" s="10" t="s">
        <v>46</v>
      </c>
      <c r="M2" s="10" t="s">
        <v>46</v>
      </c>
      <c r="N2" s="10" t="s">
        <v>48</v>
      </c>
      <c r="O2" s="10" t="s">
        <v>49</v>
      </c>
      <c r="P2" s="10" t="s">
        <v>49</v>
      </c>
      <c r="Q2" s="10" t="s">
        <v>49</v>
      </c>
    </row>
    <row r="3" spans="1:17" ht="15.5" x14ac:dyDescent="0.35">
      <c r="A3" s="1" t="s">
        <v>50</v>
      </c>
      <c r="B3" s="32">
        <v>5.13</v>
      </c>
      <c r="C3" s="13" t="s">
        <v>51</v>
      </c>
      <c r="D3" s="13">
        <v>355</v>
      </c>
      <c r="E3" s="27">
        <v>1.32</v>
      </c>
      <c r="F3" s="29">
        <v>0</v>
      </c>
      <c r="G3" s="29">
        <v>0</v>
      </c>
      <c r="H3" s="29">
        <v>0</v>
      </c>
      <c r="I3" s="29">
        <v>474</v>
      </c>
      <c r="J3" s="29">
        <v>73.7</v>
      </c>
      <c r="K3" s="29">
        <v>1.3</v>
      </c>
      <c r="L3" s="29">
        <v>0</v>
      </c>
      <c r="M3" s="29">
        <v>11.8</v>
      </c>
      <c r="N3" s="29">
        <v>0</v>
      </c>
      <c r="O3" s="29">
        <v>0</v>
      </c>
      <c r="P3" s="29">
        <v>19</v>
      </c>
      <c r="Q3" s="29">
        <v>3</v>
      </c>
    </row>
    <row r="4" spans="1:17" ht="15.5" x14ac:dyDescent="0.35">
      <c r="A4" s="1" t="s">
        <v>52</v>
      </c>
      <c r="B4" s="32">
        <v>4.6399999999999997</v>
      </c>
      <c r="C4" s="13" t="s">
        <v>51</v>
      </c>
      <c r="D4" s="13">
        <v>333</v>
      </c>
      <c r="E4" s="27">
        <v>3.33</v>
      </c>
      <c r="F4" s="29">
        <v>0</v>
      </c>
      <c r="G4" s="29">
        <v>0</v>
      </c>
      <c r="H4" s="29">
        <v>0</v>
      </c>
      <c r="I4" s="29">
        <v>717</v>
      </c>
      <c r="J4" s="29">
        <v>66.7</v>
      </c>
      <c r="K4" s="29">
        <v>1.7</v>
      </c>
      <c r="L4" s="29">
        <v>0</v>
      </c>
      <c r="M4" s="29">
        <v>10</v>
      </c>
      <c r="N4" s="29">
        <v>0</v>
      </c>
      <c r="O4" s="29">
        <v>0</v>
      </c>
      <c r="P4" s="29">
        <v>14</v>
      </c>
      <c r="Q4" s="29">
        <v>1.67</v>
      </c>
    </row>
    <row r="5" spans="1:17" ht="15.5" x14ac:dyDescent="0.35">
      <c r="A5" s="1" t="s">
        <v>53</v>
      </c>
      <c r="B5" s="32">
        <v>4.53</v>
      </c>
      <c r="C5" s="13" t="s">
        <v>51</v>
      </c>
      <c r="D5" s="13">
        <v>336</v>
      </c>
      <c r="E5" s="27">
        <v>0.7</v>
      </c>
      <c r="F5" s="29">
        <v>0.1</v>
      </c>
      <c r="G5" s="29">
        <v>0</v>
      </c>
      <c r="H5" s="29">
        <v>0</v>
      </c>
      <c r="I5" s="29">
        <v>792</v>
      </c>
      <c r="J5" s="29">
        <v>75</v>
      </c>
      <c r="K5" s="29">
        <v>1.2</v>
      </c>
      <c r="L5" s="29">
        <v>0</v>
      </c>
      <c r="M5" s="29">
        <v>14</v>
      </c>
      <c r="N5" s="29">
        <v>0</v>
      </c>
      <c r="O5" s="29">
        <v>0</v>
      </c>
      <c r="P5" s="29">
        <v>35</v>
      </c>
      <c r="Q5" s="29">
        <v>2.7</v>
      </c>
    </row>
    <row r="6" spans="1:17" ht="15.5" x14ac:dyDescent="0.35">
      <c r="A6" s="1" t="s">
        <v>54</v>
      </c>
      <c r="B6" s="32">
        <v>5.12</v>
      </c>
      <c r="C6" s="13" t="s">
        <v>51</v>
      </c>
      <c r="D6" s="13">
        <v>384</v>
      </c>
      <c r="E6" s="27">
        <v>4.4000000000000004</v>
      </c>
      <c r="F6" s="29">
        <v>1.2</v>
      </c>
      <c r="G6" s="29">
        <v>0</v>
      </c>
      <c r="H6" s="29">
        <v>84</v>
      </c>
      <c r="I6" s="29">
        <v>21</v>
      </c>
      <c r="J6" s="29">
        <v>71</v>
      </c>
      <c r="K6" s="29">
        <v>3.3</v>
      </c>
      <c r="L6" s="29">
        <v>1.9</v>
      </c>
      <c r="M6" s="29">
        <v>14</v>
      </c>
      <c r="N6" s="29">
        <v>17</v>
      </c>
      <c r="O6" s="29">
        <v>0</v>
      </c>
      <c r="P6" s="29">
        <v>35</v>
      </c>
      <c r="Q6" s="29">
        <v>4</v>
      </c>
    </row>
    <row r="7" spans="1:17" ht="15.5" x14ac:dyDescent="0.35">
      <c r="A7" s="1" t="s">
        <v>55</v>
      </c>
      <c r="B7" s="32">
        <v>4.32</v>
      </c>
      <c r="C7" s="13" t="s">
        <v>51</v>
      </c>
      <c r="D7" s="13">
        <v>364</v>
      </c>
      <c r="E7" s="27">
        <v>0.6</v>
      </c>
      <c r="F7" s="29">
        <v>0.2</v>
      </c>
      <c r="G7" s="29">
        <v>0</v>
      </c>
      <c r="H7" s="29">
        <v>0</v>
      </c>
      <c r="I7" s="29">
        <v>182</v>
      </c>
      <c r="J7" s="29">
        <v>80</v>
      </c>
      <c r="K7" s="29">
        <v>1.6</v>
      </c>
      <c r="L7" s="29">
        <v>0.1</v>
      </c>
      <c r="M7" s="29">
        <v>6</v>
      </c>
      <c r="N7" s="29">
        <v>0</v>
      </c>
      <c r="O7" s="29">
        <v>0</v>
      </c>
      <c r="P7" s="29">
        <v>18</v>
      </c>
      <c r="Q7" s="29">
        <v>0.7</v>
      </c>
    </row>
    <row r="8" spans="1:17" ht="15.5" x14ac:dyDescent="0.35">
      <c r="A8" s="1" t="s">
        <v>6</v>
      </c>
      <c r="B8" s="32">
        <v>13.03</v>
      </c>
      <c r="C8" s="13" t="s">
        <v>51</v>
      </c>
      <c r="D8" s="13">
        <v>53</v>
      </c>
      <c r="E8" s="27">
        <v>0.6</v>
      </c>
      <c r="F8" s="29">
        <v>0.1</v>
      </c>
      <c r="G8" s="29">
        <v>0</v>
      </c>
      <c r="H8" s="29">
        <v>0</v>
      </c>
      <c r="I8" s="29">
        <v>5493</v>
      </c>
      <c r="J8" s="29">
        <v>4.9000000000000004</v>
      </c>
      <c r="K8" s="29">
        <v>0.8</v>
      </c>
      <c r="L8" s="29">
        <v>0.4</v>
      </c>
      <c r="M8" s="29">
        <v>8.1</v>
      </c>
      <c r="N8" s="29">
        <v>0</v>
      </c>
      <c r="O8" s="29">
        <v>0</v>
      </c>
      <c r="P8" s="29">
        <v>33</v>
      </c>
      <c r="Q8" s="29">
        <v>1.5</v>
      </c>
    </row>
    <row r="9" spans="1:17" ht="15.5" x14ac:dyDescent="0.35">
      <c r="A9" s="1" t="s">
        <v>56</v>
      </c>
      <c r="B9" s="32">
        <v>14.75</v>
      </c>
      <c r="C9" s="13" t="s">
        <v>51</v>
      </c>
      <c r="D9" s="14">
        <v>60</v>
      </c>
      <c r="E9" s="28">
        <v>0.1</v>
      </c>
      <c r="F9" s="30">
        <v>0</v>
      </c>
      <c r="G9" s="30">
        <v>0</v>
      </c>
      <c r="H9" s="30">
        <v>0</v>
      </c>
      <c r="I9" s="30">
        <v>5586</v>
      </c>
      <c r="J9" s="30">
        <v>5.6</v>
      </c>
      <c r="K9" s="30">
        <v>0.8</v>
      </c>
      <c r="L9" s="30">
        <v>1.7</v>
      </c>
      <c r="M9" s="30">
        <v>11</v>
      </c>
      <c r="N9" s="30">
        <v>0</v>
      </c>
      <c r="O9" s="30">
        <v>0</v>
      </c>
      <c r="P9" s="30">
        <v>20</v>
      </c>
      <c r="Q9" s="30">
        <v>2.4</v>
      </c>
    </row>
    <row r="10" spans="1:17" ht="15.5" x14ac:dyDescent="0.35">
      <c r="A10" s="1" t="s">
        <v>57</v>
      </c>
      <c r="B10" s="32">
        <v>4.32</v>
      </c>
      <c r="C10" s="13" t="s">
        <v>51</v>
      </c>
      <c r="D10" s="14">
        <v>573</v>
      </c>
      <c r="E10" s="28">
        <v>50</v>
      </c>
      <c r="F10" s="30">
        <v>7</v>
      </c>
      <c r="G10" s="30">
        <v>0</v>
      </c>
      <c r="H10" s="30">
        <v>0</v>
      </c>
      <c r="I10" s="30">
        <v>11</v>
      </c>
      <c r="J10" s="30">
        <v>23</v>
      </c>
      <c r="K10" s="30">
        <v>12</v>
      </c>
      <c r="L10" s="30">
        <v>0.3</v>
      </c>
      <c r="M10" s="30">
        <v>18</v>
      </c>
      <c r="N10" s="30">
        <v>3.3</v>
      </c>
      <c r="O10" s="30">
        <v>0</v>
      </c>
      <c r="P10" s="30">
        <v>131</v>
      </c>
      <c r="Q10" s="30">
        <v>7.78</v>
      </c>
    </row>
    <row r="11" spans="1:17" ht="15.5" x14ac:dyDescent="0.35">
      <c r="A11" s="1" t="s">
        <v>11</v>
      </c>
      <c r="B11" s="32">
        <v>4.5</v>
      </c>
      <c r="C11" s="13" t="s">
        <v>51</v>
      </c>
      <c r="D11" s="13">
        <v>341</v>
      </c>
      <c r="E11" s="27">
        <v>1.2</v>
      </c>
      <c r="F11" s="29">
        <v>0.2</v>
      </c>
      <c r="G11" s="29">
        <v>0</v>
      </c>
      <c r="H11" s="29">
        <v>0</v>
      </c>
      <c r="I11" s="29">
        <v>15</v>
      </c>
      <c r="J11" s="29">
        <v>60</v>
      </c>
      <c r="K11" s="29">
        <v>26</v>
      </c>
      <c r="L11" s="29">
        <v>8</v>
      </c>
      <c r="M11" s="29">
        <v>25</v>
      </c>
      <c r="N11" s="29">
        <v>149</v>
      </c>
      <c r="O11" s="29">
        <v>1.8</v>
      </c>
      <c r="P11" s="29">
        <v>55</v>
      </c>
      <c r="Q11" s="29">
        <v>4.4000000000000004</v>
      </c>
    </row>
    <row r="12" spans="1:17" ht="15.5" x14ac:dyDescent="0.35">
      <c r="A12" s="1" t="s">
        <v>13</v>
      </c>
      <c r="B12" s="32">
        <v>11.5</v>
      </c>
      <c r="C12" s="13" t="s">
        <v>51</v>
      </c>
      <c r="D12" s="13">
        <v>335</v>
      </c>
      <c r="E12" s="27">
        <v>1.48</v>
      </c>
      <c r="F12" s="29">
        <v>0.24</v>
      </c>
      <c r="G12" s="29">
        <v>0</v>
      </c>
      <c r="H12" s="29">
        <v>0</v>
      </c>
      <c r="I12" s="29">
        <v>272</v>
      </c>
      <c r="J12" s="29">
        <v>78.900000000000006</v>
      </c>
      <c r="K12" s="29">
        <v>23.6</v>
      </c>
      <c r="L12" s="29">
        <v>51.4</v>
      </c>
      <c r="M12" s="29">
        <v>8.01</v>
      </c>
      <c r="N12" s="29">
        <v>2188.58</v>
      </c>
      <c r="O12" s="29">
        <v>72.400000000000006</v>
      </c>
      <c r="P12" s="29">
        <v>2100</v>
      </c>
      <c r="Q12" s="29">
        <v>3.89</v>
      </c>
    </row>
    <row r="13" spans="1:17" ht="15.5" x14ac:dyDescent="0.35">
      <c r="A13" s="1" t="s">
        <v>15</v>
      </c>
      <c r="B13" s="32">
        <v>32.5</v>
      </c>
      <c r="C13" s="13" t="s">
        <v>51</v>
      </c>
      <c r="D13" s="14">
        <v>394</v>
      </c>
      <c r="E13" s="28">
        <v>4.5999999999999996</v>
      </c>
      <c r="F13" s="30">
        <v>0</v>
      </c>
      <c r="G13" s="30">
        <v>0</v>
      </c>
      <c r="H13" s="30">
        <v>0</v>
      </c>
      <c r="I13" s="30">
        <v>636</v>
      </c>
      <c r="J13" s="30">
        <v>72.73</v>
      </c>
      <c r="K13" s="30">
        <v>12.1</v>
      </c>
      <c r="L13" s="30">
        <v>21.21</v>
      </c>
      <c r="M13" s="30">
        <v>12.12</v>
      </c>
      <c r="N13" s="30">
        <v>0</v>
      </c>
      <c r="O13" s="30">
        <v>2.4</v>
      </c>
      <c r="P13" s="30">
        <v>0</v>
      </c>
      <c r="Q13" s="30">
        <v>0</v>
      </c>
    </row>
    <row r="14" spans="1:17" ht="15.5" x14ac:dyDescent="0.35">
      <c r="A14" s="1" t="s">
        <v>58</v>
      </c>
      <c r="B14" s="32">
        <v>47.5</v>
      </c>
      <c r="C14" s="13" t="s">
        <v>51</v>
      </c>
      <c r="D14" s="13">
        <v>284</v>
      </c>
      <c r="E14" s="27">
        <v>4.76</v>
      </c>
      <c r="F14" s="29">
        <v>0</v>
      </c>
      <c r="G14" s="29">
        <v>0</v>
      </c>
      <c r="H14" s="29">
        <v>0</v>
      </c>
      <c r="I14" s="29">
        <v>45</v>
      </c>
      <c r="J14" s="29">
        <v>54.74</v>
      </c>
      <c r="K14" s="29">
        <v>8.5</v>
      </c>
      <c r="L14" s="29">
        <v>0</v>
      </c>
      <c r="M14" s="29">
        <v>23.7</v>
      </c>
      <c r="N14" s="29">
        <v>0</v>
      </c>
      <c r="O14" s="29">
        <v>39.700000000000003</v>
      </c>
      <c r="P14" s="29">
        <v>57</v>
      </c>
      <c r="Q14" s="29">
        <v>14.1</v>
      </c>
    </row>
    <row r="15" spans="1:17" ht="15.5" x14ac:dyDescent="0.35">
      <c r="A15" s="21" t="s">
        <v>74</v>
      </c>
      <c r="B15" s="32">
        <v>3.75</v>
      </c>
      <c r="C15" s="13" t="s">
        <v>51</v>
      </c>
      <c r="D15" s="13">
        <v>117</v>
      </c>
      <c r="E15" s="27">
        <v>1.1000000000000001</v>
      </c>
      <c r="F15" s="29">
        <v>0.2</v>
      </c>
      <c r="G15" s="29">
        <v>0</v>
      </c>
      <c r="H15" s="29">
        <v>0</v>
      </c>
      <c r="I15" s="29">
        <v>25939</v>
      </c>
      <c r="J15" s="29">
        <v>22.6</v>
      </c>
      <c r="K15" s="29">
        <v>3.6</v>
      </c>
      <c r="L15" s="29">
        <v>0</v>
      </c>
      <c r="M15" s="29">
        <v>4.2</v>
      </c>
      <c r="N15" s="29">
        <v>0.1</v>
      </c>
      <c r="O15" s="29">
        <v>0.2</v>
      </c>
      <c r="P15" s="29">
        <v>83.2</v>
      </c>
      <c r="Q15" s="29">
        <v>1.3</v>
      </c>
    </row>
    <row r="16" spans="1:17" ht="15.5" x14ac:dyDescent="0.35">
      <c r="A16" s="1" t="s">
        <v>20</v>
      </c>
      <c r="B16" s="32">
        <v>9.5</v>
      </c>
      <c r="C16" s="13" t="s">
        <v>51</v>
      </c>
      <c r="D16" s="13">
        <v>308</v>
      </c>
      <c r="E16" s="27">
        <v>5.9</v>
      </c>
      <c r="F16" s="29">
        <v>0.8</v>
      </c>
      <c r="G16" s="29">
        <v>0</v>
      </c>
      <c r="H16" s="29">
        <v>0.2</v>
      </c>
      <c r="I16" s="29">
        <v>9527</v>
      </c>
      <c r="J16" s="29">
        <v>57.8</v>
      </c>
      <c r="K16" s="29">
        <v>2.9</v>
      </c>
      <c r="L16" s="29">
        <v>34.5</v>
      </c>
      <c r="M16" s="29">
        <v>6.1</v>
      </c>
      <c r="N16" s="29">
        <v>57.5</v>
      </c>
      <c r="O16" s="29">
        <v>11.4</v>
      </c>
      <c r="P16" s="29">
        <v>50.5</v>
      </c>
      <c r="Q16" s="29">
        <v>1.9</v>
      </c>
    </row>
    <row r="17" spans="1:17" ht="15.5" x14ac:dyDescent="0.35">
      <c r="A17" s="1" t="s">
        <v>21</v>
      </c>
      <c r="B17" s="32">
        <v>6.35</v>
      </c>
      <c r="C17" s="13" t="s">
        <v>51</v>
      </c>
      <c r="D17" s="14">
        <v>322</v>
      </c>
      <c r="E17" s="28">
        <v>19.2</v>
      </c>
      <c r="F17" s="30">
        <v>12.1</v>
      </c>
      <c r="G17" s="30">
        <v>0.4</v>
      </c>
      <c r="H17" s="30">
        <v>47.3</v>
      </c>
      <c r="I17" s="30">
        <v>15009</v>
      </c>
      <c r="J17" s="30">
        <v>29.7</v>
      </c>
      <c r="K17" s="30">
        <v>3.6</v>
      </c>
      <c r="L17" s="30">
        <v>4.8</v>
      </c>
      <c r="M17" s="30">
        <v>7.5</v>
      </c>
      <c r="N17" s="30">
        <v>322.2</v>
      </c>
      <c r="O17" s="30">
        <v>1.4</v>
      </c>
      <c r="P17" s="30">
        <v>126.7</v>
      </c>
      <c r="Q17" s="30">
        <v>2.2000000000000002</v>
      </c>
    </row>
    <row r="18" spans="1:17" ht="15.5" x14ac:dyDescent="0.35">
      <c r="A18" s="1" t="s">
        <v>62</v>
      </c>
      <c r="B18" s="32">
        <v>8.4499999999999993</v>
      </c>
      <c r="C18" s="13" t="s">
        <v>51</v>
      </c>
      <c r="D18" s="14">
        <v>262</v>
      </c>
      <c r="E18" s="28">
        <v>3</v>
      </c>
      <c r="F18" s="30">
        <v>0.3</v>
      </c>
      <c r="G18" s="30">
        <v>0</v>
      </c>
      <c r="H18" s="30">
        <v>0.2</v>
      </c>
      <c r="I18" s="30">
        <v>7124.5</v>
      </c>
      <c r="J18" s="29">
        <v>28.6</v>
      </c>
      <c r="K18" s="29">
        <v>8</v>
      </c>
      <c r="L18" s="31">
        <v>6.3</v>
      </c>
      <c r="M18" s="31">
        <v>30.4</v>
      </c>
      <c r="N18" s="29">
        <v>0.5</v>
      </c>
      <c r="O18" s="29">
        <v>3240.1</v>
      </c>
      <c r="P18" s="29">
        <v>48.7</v>
      </c>
      <c r="Q18" s="31">
        <v>7.7</v>
      </c>
    </row>
    <row r="19" spans="1:17" ht="15.5" x14ac:dyDescent="0.35">
      <c r="A19" s="1" t="s">
        <v>23</v>
      </c>
      <c r="B19" s="32">
        <v>5.5</v>
      </c>
      <c r="C19" s="13" t="s">
        <v>51</v>
      </c>
      <c r="D19" s="14">
        <v>213</v>
      </c>
      <c r="E19" s="28">
        <v>1</v>
      </c>
      <c r="F19" s="30">
        <v>0.2</v>
      </c>
      <c r="G19" s="30">
        <v>0.1</v>
      </c>
      <c r="H19" s="30">
        <v>0.1</v>
      </c>
      <c r="I19" s="30">
        <v>17276.7</v>
      </c>
      <c r="J19" s="30">
        <v>37.200000000000003</v>
      </c>
      <c r="K19" s="30">
        <v>3.2</v>
      </c>
      <c r="L19" s="30">
        <v>23.9</v>
      </c>
      <c r="M19" s="30">
        <v>14</v>
      </c>
      <c r="N19" s="30">
        <v>0</v>
      </c>
      <c r="O19" s="30">
        <v>0.1</v>
      </c>
      <c r="P19" s="30">
        <v>64</v>
      </c>
      <c r="Q19" s="30">
        <v>1.3</v>
      </c>
    </row>
    <row r="20" spans="1:17" ht="15.5" x14ac:dyDescent="0.35">
      <c r="A20" s="15"/>
      <c r="B20" s="16"/>
      <c r="C20" s="15"/>
      <c r="D20" s="15"/>
      <c r="E20" s="15"/>
      <c r="F20" s="15"/>
      <c r="G20" s="15"/>
      <c r="H20" s="17"/>
      <c r="I20" s="17"/>
      <c r="J20" s="15"/>
      <c r="K20" s="15"/>
      <c r="L20" s="15"/>
      <c r="M20" s="15"/>
      <c r="N20" s="15"/>
      <c r="O20" s="15"/>
      <c r="P20" s="15"/>
      <c r="Q20" s="15"/>
    </row>
    <row r="21" spans="1:17" ht="15.5" x14ac:dyDescent="0.35">
      <c r="A21" s="15"/>
      <c r="B21" s="16"/>
      <c r="C21" s="15"/>
      <c r="D21" s="15"/>
      <c r="E21" s="15"/>
      <c r="F21" s="15"/>
      <c r="G21" s="15"/>
      <c r="H21" s="17"/>
      <c r="I21" s="17"/>
      <c r="J21" s="15"/>
      <c r="K21" s="15"/>
      <c r="L21" s="15"/>
      <c r="M21" s="15"/>
      <c r="N21" s="15"/>
      <c r="O21" s="15"/>
      <c r="P21" s="15"/>
      <c r="Q21" s="15"/>
    </row>
    <row r="22" spans="1:17" ht="16" thickBot="1" x14ac:dyDescent="0.4">
      <c r="A22" s="15"/>
      <c r="B22" s="16"/>
      <c r="C22" s="15"/>
      <c r="D22" s="15"/>
      <c r="E22" s="15"/>
      <c r="F22" s="15"/>
      <c r="G22" s="15"/>
      <c r="H22" s="17"/>
      <c r="I22" s="17"/>
      <c r="J22" s="15"/>
      <c r="K22" s="15"/>
      <c r="L22" s="15"/>
      <c r="M22" s="15"/>
      <c r="N22" s="15"/>
      <c r="O22" s="15"/>
      <c r="P22" s="15"/>
      <c r="Q22" s="15"/>
    </row>
    <row r="23" spans="1:17" ht="15.5" x14ac:dyDescent="0.35">
      <c r="A23" s="18" t="s">
        <v>59</v>
      </c>
      <c r="B23" s="49" t="s">
        <v>60</v>
      </c>
      <c r="C23" s="50"/>
      <c r="D23" s="15"/>
      <c r="E23" s="15"/>
      <c r="F23" s="15"/>
      <c r="G23" s="15"/>
      <c r="H23" s="15"/>
      <c r="I23" s="15"/>
      <c r="J23" s="15"/>
      <c r="K23" s="15"/>
      <c r="L23" s="15"/>
      <c r="M23" s="15"/>
      <c r="N23" s="15"/>
      <c r="O23" s="15"/>
      <c r="P23" s="15"/>
      <c r="Q23" s="15"/>
    </row>
    <row r="24" spans="1:17" ht="15.5" x14ac:dyDescent="0.35">
      <c r="A24" s="19" t="s">
        <v>77</v>
      </c>
      <c r="B24" s="47">
        <v>0.4</v>
      </c>
      <c r="C24" s="48"/>
      <c r="D24" s="15"/>
      <c r="E24" s="15"/>
      <c r="F24" s="15"/>
      <c r="G24" s="15"/>
      <c r="H24" s="15"/>
      <c r="I24" s="17"/>
      <c r="J24" s="17"/>
      <c r="K24" s="17"/>
      <c r="L24" s="17"/>
      <c r="M24" s="15"/>
      <c r="N24" s="15"/>
      <c r="O24" s="15"/>
      <c r="P24" s="15"/>
      <c r="Q24" s="15"/>
    </row>
    <row r="25" spans="1:17" ht="31" x14ac:dyDescent="0.35">
      <c r="A25" s="19" t="s">
        <v>78</v>
      </c>
      <c r="B25" s="47">
        <v>0.5</v>
      </c>
      <c r="C25" s="48"/>
      <c r="D25" s="15"/>
      <c r="E25" s="15"/>
      <c r="F25" s="15"/>
      <c r="G25" s="15"/>
      <c r="H25" s="15"/>
      <c r="I25" s="15"/>
      <c r="J25" s="15"/>
      <c r="K25" s="15"/>
      <c r="L25" s="15"/>
      <c r="M25" s="15"/>
      <c r="N25" s="15"/>
      <c r="O25" s="15"/>
      <c r="P25" s="15"/>
      <c r="Q25" s="15"/>
    </row>
    <row r="26" spans="1:17" ht="15.5" x14ac:dyDescent="0.35">
      <c r="A26" s="19" t="s">
        <v>61</v>
      </c>
      <c r="B26" s="47">
        <v>0.01</v>
      </c>
      <c r="C26" s="48"/>
      <c r="D26" s="15"/>
      <c r="E26" s="20"/>
      <c r="F26" s="15"/>
      <c r="G26" s="15"/>
      <c r="H26" s="15"/>
      <c r="I26" s="17"/>
      <c r="J26" s="17"/>
      <c r="K26" s="17"/>
      <c r="L26" s="17"/>
      <c r="M26" s="15"/>
      <c r="N26" s="15"/>
      <c r="O26" s="15"/>
      <c r="P26" s="15"/>
      <c r="Q26" s="15"/>
    </row>
    <row r="27" spans="1:17" ht="15.5" x14ac:dyDescent="0.35">
      <c r="A27" s="19" t="s">
        <v>79</v>
      </c>
      <c r="B27" s="47">
        <v>0.03</v>
      </c>
      <c r="C27" s="48"/>
    </row>
  </sheetData>
  <mergeCells count="5">
    <mergeCell ref="B27:C27"/>
    <mergeCell ref="B23:C23"/>
    <mergeCell ref="B24:C24"/>
    <mergeCell ref="B25:C25"/>
    <mergeCell ref="B26:C26"/>
  </mergeCells>
  <pageMargins left="0.7" right="0.7" top="0.75" bottom="0.75" header="0.3" footer="0.3"/>
  <pageSetup scale="60" orientation="landscape" r:id="rId1"/>
  <headerFooter>
    <oddFooter>&amp;L&amp;1#&amp;"Calibri"&amp;10&amp;K000000 Classified as General Business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2E363-CCBA-452A-A84D-0E57D1C306D4}">
  <sheetPr>
    <pageSetUpPr fitToPage="1"/>
  </sheetPr>
  <dimension ref="A1:S19"/>
  <sheetViews>
    <sheetView topLeftCell="E1" workbookViewId="0">
      <selection activeCell="M17" sqref="M17"/>
    </sheetView>
  </sheetViews>
  <sheetFormatPr defaultRowHeight="14.5" x14ac:dyDescent="0.35"/>
  <cols>
    <col min="1" max="1" width="26.08984375" style="33" bestFit="1" customWidth="1"/>
    <col min="2" max="2" width="10.1796875" bestFit="1" customWidth="1"/>
    <col min="3" max="3" width="10.36328125" bestFit="1" customWidth="1"/>
    <col min="4" max="4" width="12.36328125" bestFit="1" customWidth="1"/>
    <col min="5" max="5" width="11.453125" bestFit="1" customWidth="1"/>
    <col min="7" max="7" width="8.7265625" bestFit="1" customWidth="1"/>
    <col min="8" max="8" width="14.7265625" bestFit="1" customWidth="1"/>
    <col min="9" max="9" width="9.54296875" bestFit="1" customWidth="1"/>
    <col min="10" max="10" width="11.54296875" bestFit="1" customWidth="1"/>
    <col min="11" max="11" width="11.26953125" bestFit="1" customWidth="1"/>
    <col min="12" max="12" width="14.6328125" bestFit="1" customWidth="1"/>
    <col min="13" max="13" width="13" bestFit="1" customWidth="1"/>
    <col min="14" max="14" width="7.7265625" bestFit="1" customWidth="1"/>
    <col min="15" max="15" width="7.54296875" bestFit="1" customWidth="1"/>
    <col min="16" max="16" width="9.7265625" bestFit="1" customWidth="1"/>
    <col min="17" max="17" width="9.54296875" bestFit="1" customWidth="1"/>
    <col min="18" max="18" width="8.81640625" bestFit="1" customWidth="1"/>
    <col min="19" max="19" width="8.7265625" bestFit="1" customWidth="1"/>
  </cols>
  <sheetData>
    <row r="1" spans="1:19" s="33" customFormat="1" ht="15.5" x14ac:dyDescent="0.35">
      <c r="A1" s="35" t="s">
        <v>29</v>
      </c>
      <c r="B1" s="35" t="s">
        <v>86</v>
      </c>
      <c r="C1" s="35" t="s">
        <v>30</v>
      </c>
      <c r="D1" s="35" t="s">
        <v>90</v>
      </c>
      <c r="E1" s="35" t="s">
        <v>31</v>
      </c>
      <c r="F1" s="35" t="s">
        <v>32</v>
      </c>
      <c r="G1" s="35" t="s">
        <v>33</v>
      </c>
      <c r="H1" s="35" t="s">
        <v>34</v>
      </c>
      <c r="I1" s="35" t="s">
        <v>35</v>
      </c>
      <c r="J1" s="35" t="s">
        <v>36</v>
      </c>
      <c r="K1" s="35" t="s">
        <v>37</v>
      </c>
      <c r="L1" s="35" t="s">
        <v>38</v>
      </c>
      <c r="M1" s="35" t="s">
        <v>39</v>
      </c>
      <c r="N1" s="35" t="s">
        <v>40</v>
      </c>
      <c r="O1" s="35" t="s">
        <v>41</v>
      </c>
      <c r="P1" s="35" t="s">
        <v>42</v>
      </c>
      <c r="Q1" s="35" t="s">
        <v>43</v>
      </c>
      <c r="R1" s="35" t="s">
        <v>44</v>
      </c>
      <c r="S1" s="35" t="s">
        <v>45</v>
      </c>
    </row>
    <row r="2" spans="1:19" ht="15.5" x14ac:dyDescent="0.35">
      <c r="A2" s="35"/>
      <c r="B2" s="36"/>
      <c r="C2" s="36"/>
      <c r="D2" s="36"/>
      <c r="E2" s="36"/>
      <c r="F2" s="36"/>
      <c r="G2" s="36" t="s">
        <v>46</v>
      </c>
      <c r="H2" s="36" t="s">
        <v>46</v>
      </c>
      <c r="I2" s="36" t="s">
        <v>46</v>
      </c>
      <c r="J2" s="36" t="s">
        <v>47</v>
      </c>
      <c r="K2" s="36" t="s">
        <v>47</v>
      </c>
      <c r="L2" s="36" t="s">
        <v>46</v>
      </c>
      <c r="M2" s="36" t="s">
        <v>46</v>
      </c>
      <c r="N2" s="36" t="s">
        <v>46</v>
      </c>
      <c r="O2" s="36" t="s">
        <v>46</v>
      </c>
      <c r="P2" s="36" t="s">
        <v>48</v>
      </c>
      <c r="Q2" s="36" t="s">
        <v>49</v>
      </c>
      <c r="R2" s="36" t="s">
        <v>49</v>
      </c>
      <c r="S2" s="36" t="s">
        <v>49</v>
      </c>
    </row>
    <row r="3" spans="1:19" ht="15.5" x14ac:dyDescent="0.35">
      <c r="A3" s="35" t="s">
        <v>50</v>
      </c>
      <c r="B3" s="36">
        <v>61</v>
      </c>
      <c r="C3" s="36">
        <v>5.13</v>
      </c>
      <c r="D3" s="34">
        <f>(C3/454)*B3</f>
        <v>0.68927312775330396</v>
      </c>
      <c r="E3" s="36" t="s">
        <v>51</v>
      </c>
      <c r="F3" s="38">
        <v>216.54999999999998</v>
      </c>
      <c r="G3" s="37">
        <v>0.80520000000000003</v>
      </c>
      <c r="H3" s="37">
        <v>0</v>
      </c>
      <c r="I3" s="37">
        <v>0</v>
      </c>
      <c r="J3" s="37">
        <v>0</v>
      </c>
      <c r="K3" s="37">
        <v>289.14</v>
      </c>
      <c r="L3" s="37">
        <v>44.957000000000001</v>
      </c>
      <c r="M3" s="37">
        <v>0.79300000000000004</v>
      </c>
      <c r="N3" s="37">
        <v>0</v>
      </c>
      <c r="O3" s="37">
        <v>7.1980000000000004</v>
      </c>
      <c r="P3" s="37">
        <v>0</v>
      </c>
      <c r="Q3" s="37">
        <v>0</v>
      </c>
      <c r="R3" s="37">
        <v>11.59</v>
      </c>
      <c r="S3" s="37">
        <v>1.8299999999999998</v>
      </c>
    </row>
    <row r="4" spans="1:19" ht="15.5" x14ac:dyDescent="0.35">
      <c r="A4" s="35" t="s">
        <v>52</v>
      </c>
      <c r="B4" s="36">
        <v>61</v>
      </c>
      <c r="C4" s="36">
        <v>4.6399999999999997</v>
      </c>
      <c r="D4" s="34">
        <f t="shared" ref="D4:D19" si="0">(C4/454)*B4</f>
        <v>0.62343612334801757</v>
      </c>
      <c r="E4" s="36" t="s">
        <v>51</v>
      </c>
      <c r="F4" s="38">
        <v>203.13</v>
      </c>
      <c r="G4" s="37">
        <v>2.0313000000000003</v>
      </c>
      <c r="H4" s="37">
        <v>0</v>
      </c>
      <c r="I4" s="37">
        <v>0</v>
      </c>
      <c r="J4" s="37">
        <v>0</v>
      </c>
      <c r="K4" s="37">
        <v>437.37</v>
      </c>
      <c r="L4" s="37">
        <v>40.687000000000005</v>
      </c>
      <c r="M4" s="37">
        <v>1.0370000000000001</v>
      </c>
      <c r="N4" s="37">
        <v>0</v>
      </c>
      <c r="O4" s="37">
        <v>6.1000000000000005</v>
      </c>
      <c r="P4" s="37">
        <v>0</v>
      </c>
      <c r="Q4" s="37">
        <v>0</v>
      </c>
      <c r="R4" s="37">
        <v>8.5400000000000009</v>
      </c>
      <c r="S4" s="37">
        <v>1.0186999999999999</v>
      </c>
    </row>
    <row r="5" spans="1:19" ht="15.5" x14ac:dyDescent="0.35">
      <c r="A5" s="35" t="s">
        <v>53</v>
      </c>
      <c r="B5" s="36">
        <v>61</v>
      </c>
      <c r="C5" s="36">
        <v>4.53</v>
      </c>
      <c r="D5" s="34">
        <f t="shared" si="0"/>
        <v>0.60865638766519825</v>
      </c>
      <c r="E5" s="36" t="s">
        <v>51</v>
      </c>
      <c r="F5" s="38">
        <v>204.95999999999998</v>
      </c>
      <c r="G5" s="37">
        <v>0.42699999999999994</v>
      </c>
      <c r="H5" s="37">
        <v>6.0999999999999999E-2</v>
      </c>
      <c r="I5" s="37">
        <v>0</v>
      </c>
      <c r="J5" s="37">
        <v>0</v>
      </c>
      <c r="K5" s="37">
        <v>483.12</v>
      </c>
      <c r="L5" s="37">
        <v>45.75</v>
      </c>
      <c r="M5" s="37">
        <v>0.73199999999999998</v>
      </c>
      <c r="N5" s="37">
        <v>0</v>
      </c>
      <c r="O5" s="37">
        <v>8.5400000000000009</v>
      </c>
      <c r="P5" s="37">
        <v>0</v>
      </c>
      <c r="Q5" s="37">
        <v>0</v>
      </c>
      <c r="R5" s="37">
        <v>21.349999999999998</v>
      </c>
      <c r="S5" s="37">
        <v>1.6470000000000002</v>
      </c>
    </row>
    <row r="6" spans="1:19" ht="15.5" x14ac:dyDescent="0.35">
      <c r="A6" s="35" t="s">
        <v>54</v>
      </c>
      <c r="B6" s="36">
        <v>61</v>
      </c>
      <c r="C6" s="36">
        <v>5.12</v>
      </c>
      <c r="D6" s="34">
        <f>(C6/454)*B6</f>
        <v>0.68792951541850222</v>
      </c>
      <c r="E6" s="36" t="s">
        <v>51</v>
      </c>
      <c r="F6" s="38">
        <v>234.23999999999998</v>
      </c>
      <c r="G6" s="37">
        <v>2.6840000000000002</v>
      </c>
      <c r="H6" s="37">
        <v>0.73199999999999998</v>
      </c>
      <c r="I6" s="37">
        <v>0</v>
      </c>
      <c r="J6" s="37">
        <v>51.239999999999995</v>
      </c>
      <c r="K6" s="37">
        <v>12.809999999999999</v>
      </c>
      <c r="L6" s="37">
        <v>43.309999999999995</v>
      </c>
      <c r="M6" s="37">
        <v>2.0129999999999999</v>
      </c>
      <c r="N6" s="37">
        <v>1.159</v>
      </c>
      <c r="O6" s="37">
        <v>8.5400000000000009</v>
      </c>
      <c r="P6" s="37">
        <v>10.370000000000001</v>
      </c>
      <c r="Q6" s="37">
        <v>0</v>
      </c>
      <c r="R6" s="37">
        <v>21.349999999999998</v>
      </c>
      <c r="S6" s="37">
        <v>2.44</v>
      </c>
    </row>
    <row r="7" spans="1:19" ht="15.5" x14ac:dyDescent="0.35">
      <c r="A7" s="35" t="s">
        <v>55</v>
      </c>
      <c r="B7" s="36">
        <v>61</v>
      </c>
      <c r="C7" s="36">
        <v>4.32</v>
      </c>
      <c r="D7" s="34">
        <f t="shared" si="0"/>
        <v>0.58044052863436124</v>
      </c>
      <c r="E7" s="36" t="s">
        <v>51</v>
      </c>
      <c r="F7" s="38">
        <v>222.04000000000002</v>
      </c>
      <c r="G7" s="37">
        <v>0.36599999999999999</v>
      </c>
      <c r="H7" s="37">
        <v>0.122</v>
      </c>
      <c r="I7" s="37">
        <v>0</v>
      </c>
      <c r="J7" s="37">
        <v>0</v>
      </c>
      <c r="K7" s="37">
        <v>111.02000000000001</v>
      </c>
      <c r="L7" s="37">
        <v>48.800000000000004</v>
      </c>
      <c r="M7" s="37">
        <v>0.97599999999999998</v>
      </c>
      <c r="N7" s="37">
        <v>6.0999999999999999E-2</v>
      </c>
      <c r="O7" s="37">
        <v>3.6599999999999997</v>
      </c>
      <c r="P7" s="37">
        <v>0</v>
      </c>
      <c r="Q7" s="37">
        <v>0</v>
      </c>
      <c r="R7" s="37">
        <v>10.98</v>
      </c>
      <c r="S7" s="37">
        <v>0.42699999999999994</v>
      </c>
    </row>
    <row r="8" spans="1:19" ht="15.5" x14ac:dyDescent="0.35">
      <c r="A8" s="35" t="s">
        <v>6</v>
      </c>
      <c r="B8" s="36">
        <v>7.5</v>
      </c>
      <c r="C8" s="36">
        <v>13.03</v>
      </c>
      <c r="D8" s="34">
        <f t="shared" si="0"/>
        <v>0.2152533039647577</v>
      </c>
      <c r="E8" s="36" t="s">
        <v>51</v>
      </c>
      <c r="F8" s="38">
        <v>3.9750000000000001</v>
      </c>
      <c r="G8" s="37">
        <v>4.4999999999999998E-2</v>
      </c>
      <c r="H8" s="37">
        <v>7.4999999999999997E-3</v>
      </c>
      <c r="I8" s="37">
        <v>0</v>
      </c>
      <c r="J8" s="37">
        <v>0</v>
      </c>
      <c r="K8" s="37">
        <v>411.97500000000002</v>
      </c>
      <c r="L8" s="37">
        <v>0.36749999999999999</v>
      </c>
      <c r="M8" s="37">
        <v>0.06</v>
      </c>
      <c r="N8" s="37">
        <v>0.03</v>
      </c>
      <c r="O8" s="37">
        <v>0.60750000000000004</v>
      </c>
      <c r="P8" s="37">
        <v>0</v>
      </c>
      <c r="Q8" s="37">
        <v>0</v>
      </c>
      <c r="R8" s="37">
        <v>2.4750000000000001</v>
      </c>
      <c r="S8" s="37">
        <v>0.11249999999999999</v>
      </c>
    </row>
    <row r="9" spans="1:19" ht="15.5" x14ac:dyDescent="0.35">
      <c r="A9" s="35" t="s">
        <v>56</v>
      </c>
      <c r="B9" s="36">
        <v>9.5</v>
      </c>
      <c r="C9" s="36">
        <v>14.75</v>
      </c>
      <c r="D9" s="34">
        <f t="shared" si="0"/>
        <v>0.30864537444933926</v>
      </c>
      <c r="E9" s="36" t="s">
        <v>51</v>
      </c>
      <c r="F9" s="38">
        <v>5.7</v>
      </c>
      <c r="G9" s="37">
        <v>9.4999999999999998E-3</v>
      </c>
      <c r="H9" s="37">
        <v>0</v>
      </c>
      <c r="I9" s="37">
        <v>0</v>
      </c>
      <c r="J9" s="37">
        <v>0</v>
      </c>
      <c r="K9" s="37">
        <v>530.66999999999996</v>
      </c>
      <c r="L9" s="37">
        <v>0.53199999999999992</v>
      </c>
      <c r="M9" s="37">
        <v>7.5999999999999998E-2</v>
      </c>
      <c r="N9" s="37">
        <v>0.1615</v>
      </c>
      <c r="O9" s="37">
        <v>1.0449999999999999</v>
      </c>
      <c r="P9" s="37">
        <v>0</v>
      </c>
      <c r="Q9" s="37">
        <v>0</v>
      </c>
      <c r="R9" s="37">
        <v>1.9000000000000001</v>
      </c>
      <c r="S9" s="37">
        <v>0.22800000000000001</v>
      </c>
    </row>
    <row r="10" spans="1:19" ht="15.5" x14ac:dyDescent="0.35">
      <c r="A10" s="35" t="s">
        <v>57</v>
      </c>
      <c r="B10" s="36">
        <v>2.5</v>
      </c>
      <c r="C10" s="36">
        <v>4.32</v>
      </c>
      <c r="D10" s="34">
        <f t="shared" si="0"/>
        <v>2.378854625550661E-2</v>
      </c>
      <c r="E10" s="36" t="s">
        <v>51</v>
      </c>
      <c r="F10" s="38">
        <v>14.325000000000001</v>
      </c>
      <c r="G10" s="37">
        <v>1.25</v>
      </c>
      <c r="H10" s="37">
        <v>0.17500000000000002</v>
      </c>
      <c r="I10" s="37">
        <v>0</v>
      </c>
      <c r="J10" s="37">
        <v>0</v>
      </c>
      <c r="K10" s="37">
        <v>0.27500000000000002</v>
      </c>
      <c r="L10" s="37">
        <v>0.57500000000000007</v>
      </c>
      <c r="M10" s="37">
        <v>0.3</v>
      </c>
      <c r="N10" s="37">
        <v>7.4999999999999997E-3</v>
      </c>
      <c r="O10" s="37">
        <v>0.44999999999999996</v>
      </c>
      <c r="P10" s="37">
        <v>8.2500000000000004E-2</v>
      </c>
      <c r="Q10" s="37">
        <v>0</v>
      </c>
      <c r="R10" s="37">
        <v>3.2750000000000004</v>
      </c>
      <c r="S10" s="37">
        <v>0.19450000000000001</v>
      </c>
    </row>
    <row r="11" spans="1:19" ht="15.5" x14ac:dyDescent="0.35">
      <c r="A11" s="35" t="s">
        <v>11</v>
      </c>
      <c r="B11" s="36">
        <v>7</v>
      </c>
      <c r="C11" s="36">
        <v>4.5</v>
      </c>
      <c r="D11" s="34">
        <f t="shared" si="0"/>
        <v>6.9383259911894285E-2</v>
      </c>
      <c r="E11" s="36" t="s">
        <v>51</v>
      </c>
      <c r="F11" s="38">
        <v>23.87</v>
      </c>
      <c r="G11" s="37">
        <v>8.4000000000000005E-2</v>
      </c>
      <c r="H11" s="37">
        <v>1.4E-2</v>
      </c>
      <c r="I11" s="37">
        <v>0</v>
      </c>
      <c r="J11" s="37">
        <v>0</v>
      </c>
      <c r="K11" s="37">
        <v>1.05</v>
      </c>
      <c r="L11" s="37">
        <v>4.2</v>
      </c>
      <c r="M11" s="37">
        <v>1.82</v>
      </c>
      <c r="N11" s="37">
        <v>0.56000000000000005</v>
      </c>
      <c r="O11" s="37">
        <v>1.75</v>
      </c>
      <c r="P11" s="37">
        <v>10.43</v>
      </c>
      <c r="Q11" s="37">
        <v>0.126</v>
      </c>
      <c r="R11" s="37">
        <v>3.8500000000000005</v>
      </c>
      <c r="S11" s="37">
        <v>0.30800000000000005</v>
      </c>
    </row>
    <row r="12" spans="1:19" ht="15.5" x14ac:dyDescent="0.35">
      <c r="A12" s="35" t="s">
        <v>13</v>
      </c>
      <c r="B12" s="36">
        <v>5</v>
      </c>
      <c r="C12" s="36">
        <v>11.5</v>
      </c>
      <c r="D12" s="34">
        <f t="shared" si="0"/>
        <v>0.12665198237885461</v>
      </c>
      <c r="E12" s="36" t="s">
        <v>51</v>
      </c>
      <c r="F12" s="38">
        <v>16.75</v>
      </c>
      <c r="G12" s="37">
        <v>7.400000000000001E-2</v>
      </c>
      <c r="H12" s="37">
        <v>1.1999999999999999E-2</v>
      </c>
      <c r="I12" s="37">
        <v>0</v>
      </c>
      <c r="J12" s="37">
        <v>0</v>
      </c>
      <c r="K12" s="37">
        <v>13.600000000000001</v>
      </c>
      <c r="L12" s="37">
        <v>3.9450000000000003</v>
      </c>
      <c r="M12" s="37">
        <v>1.1800000000000002</v>
      </c>
      <c r="N12" s="37">
        <v>2.5700000000000003</v>
      </c>
      <c r="O12" s="37">
        <v>0.40050000000000002</v>
      </c>
      <c r="P12" s="37">
        <v>109.429</v>
      </c>
      <c r="Q12" s="37">
        <v>3.6200000000000006</v>
      </c>
      <c r="R12" s="37">
        <v>105</v>
      </c>
      <c r="S12" s="37">
        <v>0.19450000000000001</v>
      </c>
    </row>
    <row r="13" spans="1:19" ht="15.5" x14ac:dyDescent="0.35">
      <c r="A13" s="35" t="s">
        <v>15</v>
      </c>
      <c r="B13" s="36">
        <v>6</v>
      </c>
      <c r="C13" s="36">
        <v>32.5</v>
      </c>
      <c r="D13" s="34">
        <f t="shared" si="0"/>
        <v>0.42951541850220265</v>
      </c>
      <c r="E13" s="36" t="s">
        <v>51</v>
      </c>
      <c r="F13" s="38">
        <v>23.64</v>
      </c>
      <c r="G13" s="37">
        <v>0.27600000000000002</v>
      </c>
      <c r="H13" s="37">
        <v>0</v>
      </c>
      <c r="I13" s="37">
        <v>0</v>
      </c>
      <c r="J13" s="37">
        <v>0</v>
      </c>
      <c r="K13" s="37">
        <v>38.160000000000004</v>
      </c>
      <c r="L13" s="37">
        <v>4.3638000000000003</v>
      </c>
      <c r="M13" s="37">
        <v>0.72599999999999998</v>
      </c>
      <c r="N13" s="37">
        <v>1.2726000000000002</v>
      </c>
      <c r="O13" s="37">
        <v>0.72719999999999996</v>
      </c>
      <c r="P13" s="37">
        <v>0</v>
      </c>
      <c r="Q13" s="37">
        <v>0.14400000000000002</v>
      </c>
      <c r="R13" s="37">
        <v>0</v>
      </c>
      <c r="S13" s="37">
        <v>0</v>
      </c>
    </row>
    <row r="14" spans="1:19" ht="15.5" x14ac:dyDescent="0.35">
      <c r="A14" s="35" t="s">
        <v>58</v>
      </c>
      <c r="B14" s="36">
        <v>3</v>
      </c>
      <c r="C14" s="36">
        <v>47.5</v>
      </c>
      <c r="D14" s="34">
        <f t="shared" si="0"/>
        <v>0.31387665198237885</v>
      </c>
      <c r="E14" s="36" t="s">
        <v>51</v>
      </c>
      <c r="F14" s="38">
        <v>8.52</v>
      </c>
      <c r="G14" s="37">
        <v>0.14279999999999998</v>
      </c>
      <c r="H14" s="37">
        <v>0</v>
      </c>
      <c r="I14" s="37">
        <v>0</v>
      </c>
      <c r="J14" s="37">
        <v>0</v>
      </c>
      <c r="K14" s="37">
        <v>1.35</v>
      </c>
      <c r="L14" s="37">
        <v>1.6421999999999999</v>
      </c>
      <c r="M14" s="37">
        <v>0.255</v>
      </c>
      <c r="N14" s="37">
        <v>0</v>
      </c>
      <c r="O14" s="37">
        <v>0.71099999999999997</v>
      </c>
      <c r="P14" s="37">
        <v>0</v>
      </c>
      <c r="Q14" s="37">
        <v>1.1910000000000001</v>
      </c>
      <c r="R14" s="37">
        <v>1.71</v>
      </c>
      <c r="S14" s="37">
        <v>0.42299999999999993</v>
      </c>
    </row>
    <row r="15" spans="1:19" ht="15.5" x14ac:dyDescent="0.35">
      <c r="A15" s="35" t="s">
        <v>74</v>
      </c>
      <c r="B15" s="36">
        <v>5</v>
      </c>
      <c r="C15" s="36">
        <v>3.75</v>
      </c>
      <c r="D15" s="34">
        <f t="shared" si="0"/>
        <v>4.1299559471365641E-2</v>
      </c>
      <c r="E15" s="36" t="s">
        <v>51</v>
      </c>
      <c r="F15" s="38">
        <v>5.85</v>
      </c>
      <c r="G15" s="37">
        <v>5.5000000000000007E-2</v>
      </c>
      <c r="H15" s="37">
        <v>0.01</v>
      </c>
      <c r="I15" s="37">
        <v>0</v>
      </c>
      <c r="J15" s="37">
        <v>0</v>
      </c>
      <c r="K15" s="37">
        <v>1296.9499999999998</v>
      </c>
      <c r="L15" s="37">
        <v>1.1300000000000001</v>
      </c>
      <c r="M15" s="37">
        <v>0.18000000000000002</v>
      </c>
      <c r="N15" s="37">
        <v>0</v>
      </c>
      <c r="O15" s="37">
        <v>0.21000000000000002</v>
      </c>
      <c r="P15" s="37">
        <v>5.0000000000000001E-3</v>
      </c>
      <c r="Q15" s="37">
        <v>0.01</v>
      </c>
      <c r="R15" s="37">
        <v>4.16</v>
      </c>
      <c r="S15" s="37">
        <v>6.5000000000000002E-2</v>
      </c>
    </row>
    <row r="16" spans="1:19" ht="15.5" x14ac:dyDescent="0.35">
      <c r="A16" s="35" t="s">
        <v>20</v>
      </c>
      <c r="B16" s="36">
        <v>5</v>
      </c>
      <c r="C16" s="36">
        <v>9.5</v>
      </c>
      <c r="D16" s="34">
        <f t="shared" si="0"/>
        <v>0.10462555066079295</v>
      </c>
      <c r="E16" s="36" t="s">
        <v>51</v>
      </c>
      <c r="F16" s="38">
        <v>15.4</v>
      </c>
      <c r="G16" s="37">
        <v>0.29500000000000004</v>
      </c>
      <c r="H16" s="37">
        <v>0.04</v>
      </c>
      <c r="I16" s="37">
        <v>0</v>
      </c>
      <c r="J16" s="37">
        <v>0.01</v>
      </c>
      <c r="K16" s="37">
        <v>476.34999999999997</v>
      </c>
      <c r="L16" s="37">
        <v>2.8899999999999997</v>
      </c>
      <c r="M16" s="37">
        <v>0.14499999999999999</v>
      </c>
      <c r="N16" s="37">
        <v>1.7249999999999999</v>
      </c>
      <c r="O16" s="37">
        <v>0.30499999999999999</v>
      </c>
      <c r="P16" s="37">
        <v>2.875</v>
      </c>
      <c r="Q16" s="37">
        <v>0.57000000000000006</v>
      </c>
      <c r="R16" s="37">
        <v>2.5249999999999999</v>
      </c>
      <c r="S16" s="37">
        <v>9.5000000000000001E-2</v>
      </c>
    </row>
    <row r="17" spans="1:19" ht="15.5" x14ac:dyDescent="0.35">
      <c r="A17" s="35" t="s">
        <v>21</v>
      </c>
      <c r="B17" s="36">
        <v>5</v>
      </c>
      <c r="C17" s="36">
        <v>6.35</v>
      </c>
      <c r="D17" s="34">
        <f t="shared" si="0"/>
        <v>6.9933920704845803E-2</v>
      </c>
      <c r="E17" s="36" t="s">
        <v>51</v>
      </c>
      <c r="F17" s="38">
        <v>16.100000000000001</v>
      </c>
      <c r="G17" s="37">
        <v>0.96</v>
      </c>
      <c r="H17" s="37">
        <v>0.60499999999999998</v>
      </c>
      <c r="I17" s="37">
        <v>0.02</v>
      </c>
      <c r="J17" s="37">
        <v>2.3649999999999998</v>
      </c>
      <c r="K17" s="37">
        <v>750.45</v>
      </c>
      <c r="L17" s="37">
        <v>1.4849999999999999</v>
      </c>
      <c r="M17" s="37">
        <v>0.18000000000000002</v>
      </c>
      <c r="N17" s="37">
        <v>0.24</v>
      </c>
      <c r="O17" s="37">
        <v>0.375</v>
      </c>
      <c r="P17" s="37">
        <v>16.11</v>
      </c>
      <c r="Q17" s="37">
        <v>6.9999999999999993E-2</v>
      </c>
      <c r="R17" s="37">
        <v>6.3350000000000009</v>
      </c>
      <c r="S17" s="37">
        <v>0.11000000000000001</v>
      </c>
    </row>
    <row r="18" spans="1:19" ht="15.5" x14ac:dyDescent="0.35">
      <c r="A18" s="35" t="s">
        <v>62</v>
      </c>
      <c r="B18" s="36">
        <v>5</v>
      </c>
      <c r="C18" s="36">
        <v>8.4499999999999993</v>
      </c>
      <c r="D18" s="34">
        <f t="shared" si="0"/>
        <v>9.306167400881056E-2</v>
      </c>
      <c r="E18" s="36" t="s">
        <v>51</v>
      </c>
      <c r="F18" s="38">
        <v>13.100000000000001</v>
      </c>
      <c r="G18" s="37">
        <v>0.15</v>
      </c>
      <c r="H18" s="37">
        <v>1.4999999999999999E-2</v>
      </c>
      <c r="I18" s="37">
        <v>0</v>
      </c>
      <c r="J18" s="37">
        <v>0.01</v>
      </c>
      <c r="K18" s="37">
        <v>356.22500000000002</v>
      </c>
      <c r="L18" s="37">
        <v>1.4300000000000002</v>
      </c>
      <c r="M18" s="37">
        <v>0.4</v>
      </c>
      <c r="N18" s="37">
        <v>0.315</v>
      </c>
      <c r="O18" s="37">
        <v>1.52</v>
      </c>
      <c r="P18" s="37">
        <v>2.5000000000000001E-2</v>
      </c>
      <c r="Q18" s="37">
        <v>162.005</v>
      </c>
      <c r="R18" s="37">
        <v>2.4350000000000001</v>
      </c>
      <c r="S18" s="37">
        <v>0.38500000000000001</v>
      </c>
    </row>
    <row r="19" spans="1:19" ht="15.5" x14ac:dyDescent="0.35">
      <c r="A19" s="35" t="s">
        <v>23</v>
      </c>
      <c r="B19" s="36">
        <v>5</v>
      </c>
      <c r="C19" s="36">
        <v>5.5</v>
      </c>
      <c r="D19" s="34">
        <f t="shared" si="0"/>
        <v>6.0572687224669602E-2</v>
      </c>
      <c r="E19" s="36" t="s">
        <v>51</v>
      </c>
      <c r="F19" s="38">
        <v>10.649999999999999</v>
      </c>
      <c r="G19" s="37">
        <v>0.05</v>
      </c>
      <c r="H19" s="37">
        <v>0.01</v>
      </c>
      <c r="I19" s="37">
        <v>5.0000000000000001E-3</v>
      </c>
      <c r="J19" s="37">
        <v>5.0000000000000001E-3</v>
      </c>
      <c r="K19" s="37">
        <v>863.83500000000004</v>
      </c>
      <c r="L19" s="37">
        <v>1.8600000000000003</v>
      </c>
      <c r="M19" s="37">
        <v>0.16</v>
      </c>
      <c r="N19" s="37">
        <v>1.1949999999999998</v>
      </c>
      <c r="O19" s="37">
        <v>0.70000000000000007</v>
      </c>
      <c r="P19" s="37">
        <v>0</v>
      </c>
      <c r="Q19" s="37">
        <v>5.0000000000000001E-3</v>
      </c>
      <c r="R19" s="37">
        <v>3.2</v>
      </c>
      <c r="S19" s="37">
        <v>6.5000000000000002E-2</v>
      </c>
    </row>
  </sheetData>
  <pageMargins left="0.25" right="0.25" top="0.75" bottom="0.75" header="0.3" footer="0.3"/>
  <pageSetup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F314-2BCC-4796-BDA6-E2D6569987A8}">
  <dimension ref="A1:A29"/>
  <sheetViews>
    <sheetView tabSelected="1" topLeftCell="A17" zoomScaleNormal="100" workbookViewId="0">
      <selection activeCell="A27" sqref="A27:XFD27"/>
    </sheetView>
  </sheetViews>
  <sheetFormatPr defaultRowHeight="14.5" x14ac:dyDescent="0.35"/>
  <cols>
    <col min="1" max="1" width="91.26953125" style="40" customWidth="1"/>
    <col min="2" max="29" width="8.7265625" style="39"/>
    <col min="30" max="30" width="58.26953125" style="39" customWidth="1"/>
    <col min="31" max="16384" width="8.7265625" style="39"/>
  </cols>
  <sheetData>
    <row r="1" spans="1:1" x14ac:dyDescent="0.35">
      <c r="A1" s="41" t="s">
        <v>50</v>
      </c>
    </row>
    <row r="2" spans="1:1" x14ac:dyDescent="0.35">
      <c r="A2" s="46" t="s">
        <v>83</v>
      </c>
    </row>
    <row r="3" spans="1:1" x14ac:dyDescent="0.35">
      <c r="A3" s="42" t="s">
        <v>52</v>
      </c>
    </row>
    <row r="4" spans="1:1" x14ac:dyDescent="0.35">
      <c r="A4" s="46" t="s">
        <v>82</v>
      </c>
    </row>
    <row r="5" spans="1:1" x14ac:dyDescent="0.35">
      <c r="A5" s="42" t="s">
        <v>80</v>
      </c>
    </row>
    <row r="6" spans="1:1" x14ac:dyDescent="0.35">
      <c r="A6" s="46" t="s">
        <v>87</v>
      </c>
    </row>
    <row r="7" spans="1:1" x14ac:dyDescent="0.35">
      <c r="A7" s="42" t="s">
        <v>81</v>
      </c>
    </row>
    <row r="8" spans="1:1" ht="15.5" customHeight="1" x14ac:dyDescent="0.35">
      <c r="A8" s="46" t="s">
        <v>88</v>
      </c>
    </row>
    <row r="9" spans="1:1" x14ac:dyDescent="0.35">
      <c r="A9" s="42" t="s">
        <v>55</v>
      </c>
    </row>
    <row r="10" spans="1:1" x14ac:dyDescent="0.35">
      <c r="A10" s="46" t="s">
        <v>85</v>
      </c>
    </row>
    <row r="11" spans="1:1" x14ac:dyDescent="0.35">
      <c r="A11" s="42" t="s">
        <v>6</v>
      </c>
    </row>
    <row r="12" spans="1:1" x14ac:dyDescent="0.35">
      <c r="A12" s="46" t="s">
        <v>84</v>
      </c>
    </row>
    <row r="13" spans="1:1" x14ac:dyDescent="0.35">
      <c r="A13" s="42" t="s">
        <v>56</v>
      </c>
    </row>
    <row r="14" spans="1:1" x14ac:dyDescent="0.35">
      <c r="A14" s="46" t="s">
        <v>89</v>
      </c>
    </row>
    <row r="15" spans="1:1" x14ac:dyDescent="0.35">
      <c r="A15" s="43" t="s">
        <v>62</v>
      </c>
    </row>
    <row r="16" spans="1:1" x14ac:dyDescent="0.35">
      <c r="A16" s="44" t="s">
        <v>63</v>
      </c>
    </row>
    <row r="17" spans="1:1" ht="29" x14ac:dyDescent="0.35">
      <c r="A17" s="45" t="s">
        <v>64</v>
      </c>
    </row>
    <row r="18" spans="1:1" x14ac:dyDescent="0.35">
      <c r="A18" s="43" t="s">
        <v>65</v>
      </c>
    </row>
    <row r="19" spans="1:1" ht="29" x14ac:dyDescent="0.35">
      <c r="A19" s="44" t="s">
        <v>66</v>
      </c>
    </row>
    <row r="20" spans="1:1" ht="72.5" x14ac:dyDescent="0.35">
      <c r="A20" s="45" t="s">
        <v>67</v>
      </c>
    </row>
    <row r="21" spans="1:1" x14ac:dyDescent="0.35">
      <c r="A21" s="43" t="s">
        <v>68</v>
      </c>
    </row>
    <row r="22" spans="1:1" x14ac:dyDescent="0.35">
      <c r="A22" s="44" t="s">
        <v>69</v>
      </c>
    </row>
    <row r="23" spans="1:1" ht="29" x14ac:dyDescent="0.35">
      <c r="A23" s="45" t="s">
        <v>70</v>
      </c>
    </row>
    <row r="24" spans="1:1" x14ac:dyDescent="0.35">
      <c r="A24" s="43" t="s">
        <v>71</v>
      </c>
    </row>
    <row r="25" spans="1:1" x14ac:dyDescent="0.35">
      <c r="A25" s="44" t="s">
        <v>72</v>
      </c>
    </row>
    <row r="26" spans="1:1" ht="29" x14ac:dyDescent="0.35">
      <c r="A26" s="45" t="s">
        <v>73</v>
      </c>
    </row>
    <row r="27" spans="1:1" x14ac:dyDescent="0.35">
      <c r="A27" s="43" t="s">
        <v>74</v>
      </c>
    </row>
    <row r="28" spans="1:1" x14ac:dyDescent="0.35">
      <c r="A28" s="44" t="s">
        <v>75</v>
      </c>
    </row>
    <row r="29" spans="1:1" x14ac:dyDescent="0.35">
      <c r="A29" s="45" t="s">
        <v>76</v>
      </c>
    </row>
  </sheetData>
  <pageMargins left="0.7" right="0.7" top="0.75" bottom="0.75" header="0.3" footer="0.3"/>
  <pageSetup orientation="portrait" r:id="rId1"/>
  <headerFooter>
    <oddFooter>&amp;L&amp;1#&amp;"Calibri"&amp;10&amp;K000000 Classified as General Business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RMS</vt:lpstr>
      <vt:lpstr>Pricing &amp; Nutritionals </vt:lpstr>
      <vt:lpstr>Final Judges Info</vt:lpstr>
      <vt:lpstr>Ingredient Breakdown</vt:lpstr>
      <vt:lpstr>'Ingredient Breakdown'!Print_Area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Knudsen</dc:creator>
  <cp:keywords/>
  <dc:description/>
  <cp:lastModifiedBy>Herl,Carol</cp:lastModifiedBy>
  <cp:revision/>
  <cp:lastPrinted>2022-10-25T20:34:03Z</cp:lastPrinted>
  <dcterms:created xsi:type="dcterms:W3CDTF">2022-10-12T13:16:16Z</dcterms:created>
  <dcterms:modified xsi:type="dcterms:W3CDTF">2022-10-25T20:35:00Z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7babe7-c6ca-4507-b349-2d307b29434a_Enabled">
    <vt:lpwstr>true</vt:lpwstr>
  </property>
  <property fmtid="{D5CDD505-2E9C-101B-9397-08002B2CF9AE}" pid="3" name="MSIP_Label_a07babe7-c6ca-4507-b349-2d307b29434a_SetDate">
    <vt:lpwstr>2022-10-21T21:37:56Z</vt:lpwstr>
  </property>
  <property fmtid="{D5CDD505-2E9C-101B-9397-08002B2CF9AE}" pid="4" name="MSIP_Label_a07babe7-c6ca-4507-b349-2d307b29434a_Method">
    <vt:lpwstr>Privileged</vt:lpwstr>
  </property>
  <property fmtid="{D5CDD505-2E9C-101B-9397-08002B2CF9AE}" pid="5" name="MSIP_Label_a07babe7-c6ca-4507-b349-2d307b29434a_Name">
    <vt:lpwstr>a07babe7-c6ca-4507-b349-2d307b29434a</vt:lpwstr>
  </property>
  <property fmtid="{D5CDD505-2E9C-101B-9397-08002B2CF9AE}" pid="6" name="MSIP_Label_a07babe7-c6ca-4507-b349-2d307b29434a_SiteId">
    <vt:lpwstr>524eb200-d02f-44fd-af53-c96d477d1930</vt:lpwstr>
  </property>
  <property fmtid="{D5CDD505-2E9C-101B-9397-08002B2CF9AE}" pid="7" name="MSIP_Label_a07babe7-c6ca-4507-b349-2d307b29434a_ActionId">
    <vt:lpwstr>a12e0a49-dfd9-45fc-862b-cda72f7b1867</vt:lpwstr>
  </property>
  <property fmtid="{D5CDD505-2E9C-101B-9397-08002B2CF9AE}" pid="8" name="MSIP_Label_a07babe7-c6ca-4507-b349-2d307b29434a_ContentBits">
    <vt:lpwstr>2</vt:lpwstr>
  </property>
  <property fmtid="{D5CDD505-2E9C-101B-9397-08002B2CF9AE}" pid="9" name="Jet Reports Function Literals">
    <vt:lpwstr>,	;	,	{	}	[@[{0}]]	1033	1033</vt:lpwstr>
  </property>
</Properties>
</file>